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00"/>
  </bookViews>
  <sheets>
    <sheet name="15 Кв вв" sheetId="1" r:id="rId1"/>
  </sheets>
  <definedNames>
    <definedName name="_xlnm._FilterDatabase" localSheetId="0" hidden="1">'15 Кв вв'!$A$20:$BS$71</definedName>
    <definedName name="Z_0D93C89F_D6DE_45E3_8D65_4852C654EFF1_.wvu.Cols" localSheetId="0" hidden="1">'15 Кв вв'!#REF!</definedName>
    <definedName name="Z_0D93C89F_D6DE_45E3_8D65_4852C654EFF1_.wvu.FilterData" localSheetId="0" hidden="1">'15 Кв вв'!$A$21:$BS$21</definedName>
    <definedName name="Z_0D93C89F_D6DE_45E3_8D65_4852C654EFF1_.wvu.PrintArea" localSheetId="0" hidden="1">'15 Кв вв'!$A$1:$BS$21</definedName>
    <definedName name="Z_57B90536_E403_481F_B537_76A8A1190347_.wvu.FilterData" localSheetId="0" hidden="1">'15 Кв вв'!$A$20:$BS$21</definedName>
    <definedName name="Z_57B90536_E403_481F_B537_76A8A1190347_.wvu.PrintArea" localSheetId="0" hidden="1">'15 Кв вв'!$A$1:$BS$21</definedName>
    <definedName name="Z_66D403AB_EA89_4957_AA3A_9374DB17FF5F_.wvu.FilterData" localSheetId="0" hidden="1">'15 Кв вв'!$A$20:$BS$21</definedName>
    <definedName name="Z_84623340_CF58_4BC5_A988_3823C261B227_.wvu.Cols" localSheetId="0" hidden="1">'15 Кв вв'!#REF!</definedName>
    <definedName name="Z_84623340_CF58_4BC5_A988_3823C261B227_.wvu.FilterData" localSheetId="0" hidden="1">'15 Кв вв'!$A$21:$BS$21</definedName>
    <definedName name="Z_84623340_CF58_4BC5_A988_3823C261B227_.wvu.PrintArea" localSheetId="0" hidden="1">'15 Кв вв'!$A$1:$BS$21</definedName>
    <definedName name="Z_A828C0E4_02B6_47D2_81F6_4D00B4CDDD76_.wvu.Cols" localSheetId="0" hidden="1">'15 Кв вв'!#REF!</definedName>
    <definedName name="Z_A828C0E4_02B6_47D2_81F6_4D00B4CDDD76_.wvu.FilterData" localSheetId="0" hidden="1">'15 Кв вв'!$A$21:$BS$21</definedName>
    <definedName name="Z_A828C0E4_02B6_47D2_81F6_4D00B4CDDD76_.wvu.PrintArea" localSheetId="0" hidden="1">'15 Кв вв'!$A$1:$BS$21</definedName>
    <definedName name="Z_CE1E033E_FF00_49FF_86F8_A53BE3AEB0CB_.wvu.FilterData" localSheetId="0" hidden="1">'15 Кв вв'!$A$21:$BS$21</definedName>
    <definedName name="Z_CE1E033E_FF00_49FF_86F8_A53BE3AEB0CB_.wvu.PrintArea" localSheetId="0" hidden="1">'15 Кв вв'!$A$1:$BS$21</definedName>
    <definedName name="Z_D636E131_B813_4207_83B4_E4B2AB4899EF_.wvu.FilterData" localSheetId="0" hidden="1">'15 Кв вв'!$A$21:$BS$21</definedName>
    <definedName name="Z_E104860A_A3B7_4FDF_8BAB_6F219D9D3E8F_.wvu.Cols" localSheetId="0" hidden="1">'15 Кв вв'!#REF!</definedName>
    <definedName name="Z_E104860A_A3B7_4FDF_8BAB_6F219D9D3E8F_.wvu.FilterData" localSheetId="0" hidden="1">'15 Кв вв'!$A$21:$BS$21</definedName>
    <definedName name="Z_E104860A_A3B7_4FDF_8BAB_6F219D9D3E8F_.wvu.PrintArea" localSheetId="0" hidden="1">'15 Кв вв'!$A$1:$BS$21</definedName>
    <definedName name="Z_E8944C33_CF35_4790_9FEB_7204E02DE563_.wvu.FilterData" localSheetId="0" hidden="1">'15 Кв вв'!$A$21:$BS$21</definedName>
    <definedName name="Z_E8944C33_CF35_4790_9FEB_7204E02DE563_.wvu.PrintArea" localSheetId="0" hidden="1">'15 Кв вв'!$A$1:$BS$21</definedName>
    <definedName name="Z_EA8AA015_2722_40AF_A6CE_64B4258C9346_.wvu.FilterData" localSheetId="0" hidden="1">'15 Кв вв'!$A$21:$BS$21</definedName>
    <definedName name="_xlnm.Print_Area" localSheetId="0">'15 Кв вв'!$A$1:$BS$26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63" i="1" l="1"/>
  <c r="BR63" i="1"/>
  <c r="BL63" i="1"/>
  <c r="AZ63" i="1"/>
  <c r="AT63" i="1"/>
  <c r="AN63" i="1"/>
  <c r="AN26" i="1" s="1"/>
  <c r="AH63" i="1"/>
  <c r="AB63" i="1"/>
  <c r="V63" i="1"/>
  <c r="P63" i="1"/>
  <c r="J63" i="1"/>
  <c r="BR23" i="1"/>
  <c r="BR26" i="1"/>
  <c r="BR28" i="1"/>
  <c r="BL23" i="1"/>
  <c r="BL26" i="1"/>
  <c r="BL28" i="1"/>
  <c r="BF23" i="1"/>
  <c r="BF26" i="1"/>
  <c r="BF28" i="1"/>
  <c r="AZ23" i="1"/>
  <c r="AZ26" i="1"/>
  <c r="AZ28" i="1"/>
  <c r="AT23" i="1"/>
  <c r="AT26" i="1"/>
  <c r="AT28" i="1"/>
  <c r="AN71" i="1"/>
  <c r="AN23" i="1"/>
  <c r="AH23" i="1"/>
  <c r="AH26" i="1"/>
  <c r="AH28" i="1"/>
  <c r="AB23" i="1"/>
  <c r="AB26" i="1"/>
  <c r="AB28" i="1"/>
  <c r="V23" i="1"/>
  <c r="V26" i="1"/>
  <c r="V28" i="1"/>
  <c r="P23" i="1"/>
  <c r="P26" i="1"/>
  <c r="P28" i="1"/>
  <c r="J23" i="1"/>
  <c r="J21" i="1" s="1"/>
  <c r="J29" i="1" s="1"/>
  <c r="J26" i="1"/>
  <c r="J28" i="1"/>
  <c r="BR67" i="1"/>
  <c r="BR44" i="1"/>
  <c r="BR21" i="1" l="1"/>
  <c r="BR29" i="1" s="1"/>
  <c r="BL21" i="1"/>
  <c r="BL29" i="1" s="1"/>
  <c r="BF21" i="1"/>
  <c r="BF29" i="1" s="1"/>
  <c r="AZ21" i="1"/>
  <c r="AZ29" i="1" s="1"/>
  <c r="AT21" i="1"/>
  <c r="AT29" i="1" s="1"/>
  <c r="AH21" i="1"/>
  <c r="AH29" i="1" s="1"/>
  <c r="AB21" i="1"/>
  <c r="AB29" i="1" s="1"/>
  <c r="V21" i="1"/>
  <c r="V29" i="1" s="1"/>
  <c r="P21" i="1"/>
  <c r="P29" i="1" s="1"/>
  <c r="AH44" i="1" l="1"/>
  <c r="AB44" i="1"/>
  <c r="V44" i="1"/>
  <c r="P44" i="1"/>
  <c r="AH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J67" i="1"/>
  <c r="J44" i="1"/>
  <c r="BL67" i="1"/>
  <c r="BL49" i="1"/>
  <c r="BL47" i="1"/>
  <c r="BL44" i="1" s="1"/>
  <c r="BF67" i="1"/>
  <c r="BF49" i="1"/>
  <c r="BF47" i="1"/>
  <c r="BF44" i="1" s="1"/>
  <c r="AZ67" i="1"/>
  <c r="AZ49" i="1"/>
  <c r="AZ47" i="1"/>
  <c r="AZ44" i="1" s="1"/>
  <c r="AT67" i="1"/>
  <c r="AT49" i="1"/>
  <c r="AT47" i="1"/>
  <c r="AN70" i="1"/>
  <c r="AN28" i="1" s="1"/>
  <c r="AN21" i="1" s="1"/>
  <c r="AN29" i="1" s="1"/>
  <c r="AN67" i="1"/>
  <c r="AN50" i="1"/>
  <c r="AN49" i="1" s="1"/>
  <c r="AN48" i="1"/>
  <c r="AN47" i="1" s="1"/>
  <c r="AZ70" i="1"/>
  <c r="BA70" i="1"/>
  <c r="BB70" i="1"/>
  <c r="BC70" i="1"/>
  <c r="BD70" i="1"/>
  <c r="BE70" i="1"/>
  <c r="BF70" i="1"/>
  <c r="BG70" i="1"/>
  <c r="BH70" i="1"/>
  <c r="BI70" i="1"/>
  <c r="BJ70" i="1"/>
  <c r="BK70" i="1"/>
  <c r="BL70" i="1"/>
  <c r="AT70" i="1"/>
  <c r="AT44" i="1" l="1"/>
  <c r="AN44" i="1"/>
  <c r="AI71" i="1"/>
  <c r="AI50" i="1"/>
  <c r="AI48" i="1"/>
  <c r="AM71" i="1"/>
  <c r="AL71" i="1"/>
  <c r="AK71" i="1"/>
  <c r="AJ71" i="1"/>
  <c r="AM68" i="1"/>
  <c r="AL68" i="1"/>
  <c r="AK68" i="1"/>
  <c r="AJ68" i="1"/>
  <c r="AI68" i="1"/>
  <c r="AM50" i="1"/>
  <c r="AL50" i="1"/>
  <c r="AK50" i="1"/>
  <c r="AJ50" i="1"/>
  <c r="AJ48" i="1"/>
  <c r="AK48" i="1"/>
  <c r="AL48" i="1"/>
  <c r="AM48" i="1"/>
  <c r="AG68" i="1"/>
  <c r="F68" i="1"/>
  <c r="G68" i="1"/>
  <c r="H68" i="1"/>
  <c r="I68" i="1"/>
  <c r="E68" i="1"/>
  <c r="H44" i="1" l="1"/>
  <c r="H23" i="1" s="1"/>
  <c r="M44" i="1"/>
  <c r="M23" i="1" s="1"/>
  <c r="R44" i="1"/>
  <c r="R23" i="1" s="1"/>
  <c r="W44" i="1"/>
  <c r="W23" i="1" s="1"/>
  <c r="AA44" i="1"/>
  <c r="AA23" i="1" s="1"/>
  <c r="AF44" i="1"/>
  <c r="AF23" i="1" s="1"/>
  <c r="AJ47" i="1"/>
  <c r="AK47" i="1"/>
  <c r="AL47" i="1"/>
  <c r="AM47" i="1"/>
  <c r="AO47" i="1"/>
  <c r="AP47" i="1"/>
  <c r="AQ47" i="1"/>
  <c r="AR47" i="1"/>
  <c r="AS47" i="1"/>
  <c r="AU47" i="1"/>
  <c r="AV47" i="1"/>
  <c r="AW47" i="1"/>
  <c r="AX47" i="1"/>
  <c r="AY47" i="1"/>
  <c r="BA47" i="1"/>
  <c r="BB47" i="1"/>
  <c r="BC47" i="1"/>
  <c r="BD47" i="1"/>
  <c r="BE47" i="1"/>
  <c r="BG47" i="1"/>
  <c r="BH47" i="1"/>
  <c r="BI47" i="1"/>
  <c r="BJ47" i="1"/>
  <c r="BK47" i="1"/>
  <c r="AJ49" i="1"/>
  <c r="AK49" i="1"/>
  <c r="AL49" i="1"/>
  <c r="AM49" i="1"/>
  <c r="AO49" i="1"/>
  <c r="AP49" i="1"/>
  <c r="AQ49" i="1"/>
  <c r="AR49" i="1"/>
  <c r="AS49" i="1"/>
  <c r="AU49" i="1"/>
  <c r="AV49" i="1"/>
  <c r="AW49" i="1"/>
  <c r="AX49" i="1"/>
  <c r="AY49" i="1"/>
  <c r="BA49" i="1"/>
  <c r="BB49" i="1"/>
  <c r="BC49" i="1"/>
  <c r="BD49" i="1"/>
  <c r="BE49" i="1"/>
  <c r="BG49" i="1"/>
  <c r="BH49" i="1"/>
  <c r="BI49" i="1"/>
  <c r="BJ49" i="1"/>
  <c r="BK49" i="1"/>
  <c r="F67" i="1"/>
  <c r="F63" i="1" s="1"/>
  <c r="F26" i="1" s="1"/>
  <c r="G67" i="1"/>
  <c r="G63" i="1" s="1"/>
  <c r="G26" i="1" s="1"/>
  <c r="H67" i="1"/>
  <c r="H63" i="1" s="1"/>
  <c r="H26" i="1" s="1"/>
  <c r="I67" i="1"/>
  <c r="I63" i="1" s="1"/>
  <c r="I26" i="1" s="1"/>
  <c r="K67" i="1"/>
  <c r="K63" i="1" s="1"/>
  <c r="K26" i="1" s="1"/>
  <c r="L67" i="1"/>
  <c r="L63" i="1" s="1"/>
  <c r="L26" i="1" s="1"/>
  <c r="M67" i="1"/>
  <c r="M63" i="1" s="1"/>
  <c r="M26" i="1" s="1"/>
  <c r="N67" i="1"/>
  <c r="N63" i="1" s="1"/>
  <c r="N26" i="1" s="1"/>
  <c r="O67" i="1"/>
  <c r="O63" i="1" s="1"/>
  <c r="O26" i="1" s="1"/>
  <c r="Q63" i="1"/>
  <c r="Q26" i="1" s="1"/>
  <c r="R63" i="1"/>
  <c r="R26" i="1" s="1"/>
  <c r="S63" i="1"/>
  <c r="S26" i="1" s="1"/>
  <c r="T63" i="1"/>
  <c r="T26" i="1" s="1"/>
  <c r="U63" i="1"/>
  <c r="U26" i="1" s="1"/>
  <c r="W63" i="1"/>
  <c r="W26" i="1" s="1"/>
  <c r="X63" i="1"/>
  <c r="X26" i="1" s="1"/>
  <c r="Y63" i="1"/>
  <c r="Y26" i="1" s="1"/>
  <c r="Z63" i="1"/>
  <c r="Z26" i="1" s="1"/>
  <c r="AA63" i="1"/>
  <c r="AA26" i="1" s="1"/>
  <c r="AC67" i="1"/>
  <c r="AC63" i="1" s="1"/>
  <c r="AC26" i="1" s="1"/>
  <c r="AD67" i="1"/>
  <c r="AD63" i="1" s="1"/>
  <c r="AD26" i="1" s="1"/>
  <c r="AE67" i="1"/>
  <c r="AE63" i="1" s="1"/>
  <c r="AE26" i="1" s="1"/>
  <c r="AF67" i="1"/>
  <c r="AF63" i="1" s="1"/>
  <c r="AF26" i="1" s="1"/>
  <c r="AG67" i="1"/>
  <c r="AG63" i="1" s="1"/>
  <c r="AG26" i="1" s="1"/>
  <c r="AJ67" i="1"/>
  <c r="AJ63" i="1" s="1"/>
  <c r="AJ26" i="1" s="1"/>
  <c r="AK67" i="1"/>
  <c r="AK63" i="1" s="1"/>
  <c r="AK26" i="1" s="1"/>
  <c r="AL67" i="1"/>
  <c r="AL63" i="1" s="1"/>
  <c r="AL26" i="1" s="1"/>
  <c r="AM67" i="1"/>
  <c r="AM63" i="1" s="1"/>
  <c r="AM26" i="1" s="1"/>
  <c r="AO67" i="1"/>
  <c r="AP67" i="1"/>
  <c r="AP63" i="1" s="1"/>
  <c r="AP26" i="1" s="1"/>
  <c r="AQ67" i="1"/>
  <c r="AQ63" i="1" s="1"/>
  <c r="AQ26" i="1" s="1"/>
  <c r="AR67" i="1"/>
  <c r="AR63" i="1" s="1"/>
  <c r="AR26" i="1" s="1"/>
  <c r="AS67" i="1"/>
  <c r="AS63" i="1" s="1"/>
  <c r="AS26" i="1" s="1"/>
  <c r="AU67" i="1"/>
  <c r="AU63" i="1" s="1"/>
  <c r="AU26" i="1" s="1"/>
  <c r="AV67" i="1"/>
  <c r="AV63" i="1" s="1"/>
  <c r="AV26" i="1" s="1"/>
  <c r="AW67" i="1"/>
  <c r="AW63" i="1" s="1"/>
  <c r="AW26" i="1" s="1"/>
  <c r="AX67" i="1"/>
  <c r="AX63" i="1" s="1"/>
  <c r="AX26" i="1" s="1"/>
  <c r="AY67" i="1"/>
  <c r="AY63" i="1" s="1"/>
  <c r="AY26" i="1" s="1"/>
  <c r="BA67" i="1"/>
  <c r="BA63" i="1" s="1"/>
  <c r="BA26" i="1" s="1"/>
  <c r="BB67" i="1"/>
  <c r="BB63" i="1" s="1"/>
  <c r="BB26" i="1" s="1"/>
  <c r="BC67" i="1"/>
  <c r="BC63" i="1" s="1"/>
  <c r="BC26" i="1" s="1"/>
  <c r="BD67" i="1"/>
  <c r="BD63" i="1" s="1"/>
  <c r="BD26" i="1" s="1"/>
  <c r="BE67" i="1"/>
  <c r="BE63" i="1" s="1"/>
  <c r="BE26" i="1" s="1"/>
  <c r="BG67" i="1"/>
  <c r="BG63" i="1" s="1"/>
  <c r="BG26" i="1" s="1"/>
  <c r="BH67" i="1"/>
  <c r="BH63" i="1" s="1"/>
  <c r="BH26" i="1" s="1"/>
  <c r="BI67" i="1"/>
  <c r="BI63" i="1" s="1"/>
  <c r="BI26" i="1" s="1"/>
  <c r="BJ67" i="1"/>
  <c r="BJ63" i="1" s="1"/>
  <c r="BJ26" i="1" s="1"/>
  <c r="BK67" i="1"/>
  <c r="BK63" i="1" s="1"/>
  <c r="BK26" i="1" s="1"/>
  <c r="BM67" i="1"/>
  <c r="BM63" i="1" s="1"/>
  <c r="BM26" i="1" s="1"/>
  <c r="BN67" i="1"/>
  <c r="BN63" i="1" s="1"/>
  <c r="BN26" i="1" s="1"/>
  <c r="BO67" i="1"/>
  <c r="BO63" i="1" s="1"/>
  <c r="BO26" i="1" s="1"/>
  <c r="BP67" i="1"/>
  <c r="BP63" i="1" s="1"/>
  <c r="BP26" i="1" s="1"/>
  <c r="BQ67" i="1"/>
  <c r="BQ63" i="1" s="1"/>
  <c r="BQ26" i="1" s="1"/>
  <c r="F28" i="1"/>
  <c r="G28" i="1"/>
  <c r="H28" i="1"/>
  <c r="I28" i="1"/>
  <c r="K28" i="1"/>
  <c r="L28" i="1"/>
  <c r="M28" i="1"/>
  <c r="N28" i="1"/>
  <c r="O28" i="1"/>
  <c r="Q28" i="1"/>
  <c r="R28" i="1"/>
  <c r="S28" i="1"/>
  <c r="T28" i="1"/>
  <c r="U28" i="1"/>
  <c r="W28" i="1"/>
  <c r="X28" i="1"/>
  <c r="Y28" i="1"/>
  <c r="Z28" i="1"/>
  <c r="AA28" i="1"/>
  <c r="AC28" i="1"/>
  <c r="AD28" i="1"/>
  <c r="AE28" i="1"/>
  <c r="AF28" i="1"/>
  <c r="AG28" i="1"/>
  <c r="AJ70" i="1"/>
  <c r="AJ28" i="1" s="1"/>
  <c r="AK70" i="1"/>
  <c r="AK28" i="1" s="1"/>
  <c r="AL70" i="1"/>
  <c r="AL28" i="1" s="1"/>
  <c r="AM70" i="1"/>
  <c r="AM28" i="1" s="1"/>
  <c r="AO70" i="1"/>
  <c r="AP70" i="1"/>
  <c r="AP28" i="1" s="1"/>
  <c r="AQ70" i="1"/>
  <c r="AQ28" i="1" s="1"/>
  <c r="AR70" i="1"/>
  <c r="AR28" i="1" s="1"/>
  <c r="AS70" i="1"/>
  <c r="AS28" i="1" s="1"/>
  <c r="AU70" i="1"/>
  <c r="AU28" i="1" s="1"/>
  <c r="AV70" i="1"/>
  <c r="AV28" i="1" s="1"/>
  <c r="AW70" i="1"/>
  <c r="AW28" i="1" s="1"/>
  <c r="AX70" i="1"/>
  <c r="AX28" i="1" s="1"/>
  <c r="AY70" i="1"/>
  <c r="AY28" i="1" s="1"/>
  <c r="BA28" i="1"/>
  <c r="BB28" i="1"/>
  <c r="BC28" i="1"/>
  <c r="BD28" i="1"/>
  <c r="BE28" i="1"/>
  <c r="BG28" i="1"/>
  <c r="BH28" i="1"/>
  <c r="BI28" i="1"/>
  <c r="BJ28" i="1"/>
  <c r="BK28" i="1"/>
  <c r="BM28" i="1"/>
  <c r="BN28" i="1"/>
  <c r="BO28" i="1"/>
  <c r="BP28" i="1"/>
  <c r="BQ28" i="1"/>
  <c r="E28" i="1"/>
  <c r="E67" i="1"/>
  <c r="E63" i="1" s="1"/>
  <c r="E26" i="1" s="1"/>
  <c r="AI49" i="1" l="1"/>
  <c r="BN44" i="1"/>
  <c r="BN23" i="1" s="1"/>
  <c r="BN21" i="1" s="1"/>
  <c r="BN29" i="1" s="1"/>
  <c r="BI44" i="1"/>
  <c r="BI23" i="1" s="1"/>
  <c r="BI21" i="1" s="1"/>
  <c r="BI29" i="1" s="1"/>
  <c r="BD44" i="1"/>
  <c r="BD23" i="1" s="1"/>
  <c r="AY44" i="1"/>
  <c r="AY23" i="1" s="1"/>
  <c r="AU44" i="1"/>
  <c r="AU23" i="1" s="1"/>
  <c r="AU21" i="1" s="1"/>
  <c r="AU29" i="1" s="1"/>
  <c r="AP44" i="1"/>
  <c r="AP23" i="1" s="1"/>
  <c r="AP21" i="1" s="1"/>
  <c r="AP29" i="1" s="1"/>
  <c r="AK44" i="1"/>
  <c r="AK23" i="1" s="1"/>
  <c r="AO28" i="1"/>
  <c r="AI70" i="1"/>
  <c r="AI28" i="1" s="1"/>
  <c r="AI47" i="1"/>
  <c r="AO63" i="1"/>
  <c r="AO26" i="1" s="1"/>
  <c r="AI67" i="1"/>
  <c r="AI63" i="1" s="1"/>
  <c r="AI26" i="1" s="1"/>
  <c r="E44" i="1"/>
  <c r="E23" i="1" s="1"/>
  <c r="E21" i="1" s="1"/>
  <c r="E29" i="1" s="1"/>
  <c r="BO44" i="1"/>
  <c r="BO23" i="1" s="1"/>
  <c r="BO21" i="1" s="1"/>
  <c r="BO29" i="1" s="1"/>
  <c r="BA44" i="1"/>
  <c r="BA23" i="1" s="1"/>
  <c r="BA21" i="1" s="1"/>
  <c r="BA29" i="1" s="1"/>
  <c r="AV44" i="1"/>
  <c r="AV23" i="1" s="1"/>
  <c r="AV21" i="1" s="1"/>
  <c r="AV29" i="1" s="1"/>
  <c r="AG44" i="1"/>
  <c r="AG23" i="1" s="1"/>
  <c r="AG21" i="1" s="1"/>
  <c r="AG29" i="1" s="1"/>
  <c r="AC44" i="1"/>
  <c r="AC23" i="1" s="1"/>
  <c r="AC21" i="1" s="1"/>
  <c r="AC29" i="1" s="1"/>
  <c r="N44" i="1"/>
  <c r="N23" i="1" s="1"/>
  <c r="N21" i="1" s="1"/>
  <c r="N29" i="1" s="1"/>
  <c r="I44" i="1"/>
  <c r="I23" i="1" s="1"/>
  <c r="I21" i="1" s="1"/>
  <c r="I29" i="1" s="1"/>
  <c r="BP44" i="1"/>
  <c r="BP23" i="1" s="1"/>
  <c r="BP21" i="1" s="1"/>
  <c r="BP29" i="1" s="1"/>
  <c r="BK44" i="1"/>
  <c r="BK23" i="1" s="1"/>
  <c r="BK21" i="1" s="1"/>
  <c r="BK29" i="1" s="1"/>
  <c r="BG44" i="1"/>
  <c r="BG23" i="1" s="1"/>
  <c r="BG21" i="1" s="1"/>
  <c r="BG29" i="1" s="1"/>
  <c r="BB44" i="1"/>
  <c r="BB23" i="1" s="1"/>
  <c r="BB21" i="1" s="1"/>
  <c r="BB29" i="1" s="1"/>
  <c r="AW44" i="1"/>
  <c r="AW23" i="1" s="1"/>
  <c r="AW21" i="1" s="1"/>
  <c r="AW29" i="1" s="1"/>
  <c r="AR44" i="1"/>
  <c r="AR23" i="1" s="1"/>
  <c r="AR21" i="1" s="1"/>
  <c r="AR29" i="1" s="1"/>
  <c r="AM44" i="1"/>
  <c r="AM23" i="1" s="1"/>
  <c r="AM21" i="1" s="1"/>
  <c r="AM29" i="1" s="1"/>
  <c r="AD44" i="1"/>
  <c r="AD23" i="1" s="1"/>
  <c r="AD21" i="1" s="1"/>
  <c r="AD29" i="1" s="1"/>
  <c r="Y44" i="1"/>
  <c r="Y23" i="1" s="1"/>
  <c r="Y21" i="1" s="1"/>
  <c r="Y29" i="1" s="1"/>
  <c r="T44" i="1"/>
  <c r="T23" i="1" s="1"/>
  <c r="T21" i="1" s="1"/>
  <c r="T29" i="1" s="1"/>
  <c r="O44" i="1"/>
  <c r="O23" i="1" s="1"/>
  <c r="O21" i="1" s="1"/>
  <c r="O29" i="1" s="1"/>
  <c r="K44" i="1"/>
  <c r="K23" i="1" s="1"/>
  <c r="K21" i="1" s="1"/>
  <c r="K29" i="1" s="1"/>
  <c r="F44" i="1"/>
  <c r="F23" i="1" s="1"/>
  <c r="F21" i="1" s="1"/>
  <c r="F29" i="1" s="1"/>
  <c r="BJ44" i="1"/>
  <c r="BJ23" i="1" s="1"/>
  <c r="BJ21" i="1" s="1"/>
  <c r="BJ29" i="1" s="1"/>
  <c r="BE44" i="1"/>
  <c r="BE23" i="1" s="1"/>
  <c r="BE21" i="1" s="1"/>
  <c r="BE29" i="1" s="1"/>
  <c r="AQ44" i="1"/>
  <c r="AQ23" i="1" s="1"/>
  <c r="AQ21" i="1" s="1"/>
  <c r="AQ29" i="1" s="1"/>
  <c r="AL44" i="1"/>
  <c r="AL23" i="1" s="1"/>
  <c r="AL21" i="1" s="1"/>
  <c r="AL29" i="1" s="1"/>
  <c r="X44" i="1"/>
  <c r="X23" i="1" s="1"/>
  <c r="X21" i="1" s="1"/>
  <c r="X29" i="1" s="1"/>
  <c r="S44" i="1"/>
  <c r="S23" i="1" s="1"/>
  <c r="S21" i="1" s="1"/>
  <c r="S29" i="1" s="1"/>
  <c r="BC44" i="1"/>
  <c r="BC23" i="1" s="1"/>
  <c r="BC21" i="1" s="1"/>
  <c r="BC29" i="1" s="1"/>
  <c r="AX44" i="1"/>
  <c r="AX23" i="1" s="1"/>
  <c r="AX21" i="1" s="1"/>
  <c r="AX29" i="1" s="1"/>
  <c r="AS44" i="1"/>
  <c r="AS23" i="1" s="1"/>
  <c r="AS21" i="1" s="1"/>
  <c r="AS29" i="1" s="1"/>
  <c r="AO44" i="1"/>
  <c r="AJ44" i="1"/>
  <c r="AJ23" i="1" s="1"/>
  <c r="AJ21" i="1" s="1"/>
  <c r="AJ29" i="1" s="1"/>
  <c r="AE44" i="1"/>
  <c r="AE23" i="1" s="1"/>
  <c r="AE21" i="1" s="1"/>
  <c r="AE29" i="1" s="1"/>
  <c r="Z44" i="1"/>
  <c r="Z23" i="1" s="1"/>
  <c r="Z21" i="1" s="1"/>
  <c r="Z29" i="1" s="1"/>
  <c r="U44" i="1"/>
  <c r="U23" i="1" s="1"/>
  <c r="U21" i="1" s="1"/>
  <c r="U29" i="1" s="1"/>
  <c r="Q44" i="1"/>
  <c r="Q23" i="1" s="1"/>
  <c r="Q21" i="1" s="1"/>
  <c r="Q29" i="1" s="1"/>
  <c r="L44" i="1"/>
  <c r="L23" i="1" s="1"/>
  <c r="L21" i="1" s="1"/>
  <c r="L29" i="1" s="1"/>
  <c r="G44" i="1"/>
  <c r="G23" i="1" s="1"/>
  <c r="G21" i="1" s="1"/>
  <c r="G29" i="1" s="1"/>
  <c r="BD21" i="1"/>
  <c r="BD29" i="1" s="1"/>
  <c r="AY21" i="1"/>
  <c r="AY29" i="1" s="1"/>
  <c r="AK21" i="1"/>
  <c r="AK29" i="1" s="1"/>
  <c r="AF21" i="1"/>
  <c r="AF29" i="1" s="1"/>
  <c r="AA21" i="1"/>
  <c r="AA29" i="1" s="1"/>
  <c r="W21" i="1"/>
  <c r="W29" i="1" s="1"/>
  <c r="R21" i="1"/>
  <c r="R29" i="1" s="1"/>
  <c r="M21" i="1"/>
  <c r="M29" i="1" s="1"/>
  <c r="H21" i="1"/>
  <c r="H29" i="1" s="1"/>
  <c r="BQ44" i="1"/>
  <c r="BQ23" i="1" s="1"/>
  <c r="BQ21" i="1" s="1"/>
  <c r="BQ29" i="1" s="1"/>
  <c r="BM44" i="1"/>
  <c r="BM23" i="1" s="1"/>
  <c r="BM21" i="1" s="1"/>
  <c r="BM29" i="1" s="1"/>
  <c r="BH44" i="1"/>
  <c r="BH23" i="1" s="1"/>
  <c r="BH21" i="1" s="1"/>
  <c r="BH29" i="1" s="1"/>
  <c r="AO23" i="1" l="1"/>
  <c r="AO21" i="1" s="1"/>
  <c r="AO29" i="1" s="1"/>
  <c r="AI44" i="1"/>
  <c r="AI23" i="1" s="1"/>
  <c r="AI21" i="1" s="1"/>
  <c r="AI29" i="1" s="1"/>
</calcChain>
</file>

<file path=xl/sharedStrings.xml><?xml version="1.0" encoding="utf-8"?>
<sst xmlns="http://schemas.openxmlformats.org/spreadsheetml/2006/main" count="525" uniqueCount="196">
  <si>
    <t>Приложение  № 15</t>
  </si>
  <si>
    <t>к приказу Минэнерго России</t>
  </si>
  <si>
    <t>от «___» ___ 2017 г. №______</t>
  </si>
  <si>
    <t xml:space="preserve">Форма 15.  Отчет об исполнении плана ввода объектов инвестиционной деятельности (мощностей)  в эксплуатацию 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</si>
  <si>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</si>
  <si>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</si>
  <si>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</si>
  <si>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</si>
  <si>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</si>
  <si>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</si>
  <si>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</t>
  </si>
  <si>
    <t>Отклонения от плановых показателей по итогам отчетного квартала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</si>
  <si>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</si>
  <si>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</si>
  <si>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</si>
  <si>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</si>
  <si>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</si>
  <si>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</si>
  <si>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</si>
  <si>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</si>
  <si>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МВт</t>
  </si>
  <si>
    <t>Гкал/ч</t>
  </si>
  <si>
    <t>км ТС</t>
  </si>
  <si>
    <t>МВ×А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</si>
  <si>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</si>
  <si>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</si>
  <si>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</si>
  <si>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</si>
  <si>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</si>
  <si>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</si>
  <si>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</si>
  <si>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</si>
  <si>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</si>
  <si>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</si>
  <si>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</si>
  <si>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</si>
  <si>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</si>
  <si>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</si>
  <si>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</si>
  <si>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</si>
  <si>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</si>
  <si>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</si>
  <si>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</si>
  <si>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</si>
  <si>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</si>
  <si>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</si>
  <si>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</si>
  <si>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</si>
  <si>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</si>
  <si>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</si>
  <si>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</si>
  <si>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</si>
  <si>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</si>
  <si>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</si>
  <si>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</si>
  <si>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</si>
  <si>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</si>
  <si>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</si>
  <si>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</si>
  <si>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</si>
  <si>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</si>
  <si>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</si>
  <si>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</si>
  <si>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</si>
  <si>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</si>
  <si>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</si>
  <si>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</si>
  <si>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</si>
  <si>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</si>
  <si>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</si>
  <si>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</si>
  <si>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</si>
  <si>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</si>
  <si>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</si>
  <si>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</si>
  <si>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</si>
  <si>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</si>
  <si>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</si>
  <si>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</si>
  <si>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</si>
  <si>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</si>
  <si>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</si>
  <si>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</si>
  <si>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</si>
  <si>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</si>
  <si>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</si>
  <si>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</si>
  <si>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</si>
  <si>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</si>
  <si>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</si>
  <si>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</si>
  <si>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</si>
  <si>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</si>
  <si>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</si>
  <si>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</si>
  <si>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</si>
  <si>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</si>
  <si>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</si>
  <si>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</si>
  <si>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</si>
  <si>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</si>
  <si>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</si>
  <si>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</si>
  <si>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</si>
  <si>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</si>
  <si>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</si>
  <si>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</si>
  <si>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</si>
  <si>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</si>
  <si>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</si>
  <si>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</si>
  <si>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</si>
  <si>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</si>
  <si>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</si>
  <si>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</si>
  <si>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</si>
  <si>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</si>
  <si>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</si>
  <si>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</si>
  <si>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</si>
  <si>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</si>
  <si>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</si>
  <si>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</si>
  <si>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</si>
  <si>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</si>
  <si>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</si>
  <si>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</si>
  <si>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</si>
  <si>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</si>
  <si>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</si>
  <si>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</si>
  <si>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</si>
  <si>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</si>
  <si>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</si>
  <si>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</si>
  <si>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</si>
  <si>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</si>
  <si>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</si>
  <si>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</si>
  <si>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</si>
  <si>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</si>
  <si>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</si>
  <si>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</si>
  <si>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</si>
  <si>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</si>
  <si>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</si>
  <si>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</si>
  <si>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</si>
  <si>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</si>
  <si>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</si>
  <si>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</si>
  <si>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</si>
  <si>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</si>
  <si>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</si>
  <si>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</si>
  <si>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</si>
  <si>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</si>
  <si>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</si>
  <si>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</si>
  <si>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км ВЛ 1-цеп</t>
  </si>
  <si>
    <t>за 1 квартал 2024 года</t>
  </si>
  <si>
    <t>Год формирования информации: 2024 год</t>
  </si>
  <si>
    <t>Отчет  о реализации инвестиционной программы акционерного общества "Дальневосточная энергетическая управляющая компания-ГенерацияСети"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</si>
  <si>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</si>
  <si>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</si>
  <si>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</si>
  <si>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</si>
  <si>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</si>
  <si>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</si>
  <si>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</si>
  <si>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</si>
  <si>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</si>
  <si>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</si>
  <si>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</si>
  <si>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</si>
  <si>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</si>
  <si>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</si>
  <si>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</si>
  <si>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О_10501</t>
  </si>
  <si>
    <t>Утвержденные плановые значения показателей приведены в соответствии с приказом Минэнерго России от 16.11.2023 № 2@ "Об утверждении инвестиционной программы АО «ДВЭУК-ГенерацияСети» на 2024 – 2028 годы"</t>
  </si>
  <si>
    <t>5.6.</t>
  </si>
  <si>
    <t>5.1.6.</t>
  </si>
  <si>
    <t>5.2.6.</t>
  </si>
  <si>
    <t>5.3.6.</t>
  </si>
  <si>
    <t>5.4.6.</t>
  </si>
  <si>
    <t>6.6.</t>
  </si>
  <si>
    <t>шт</t>
  </si>
  <si>
    <t>6.1.6.</t>
  </si>
  <si>
    <t>6.2.6.</t>
  </si>
  <si>
    <t>6.3.6.</t>
  </si>
  <si>
    <t>6.4.6.</t>
  </si>
  <si>
    <t xml:space="preserve">Инвестиционный проект был включен в ИПР 2019-2023 гг., утвержденный приказом министерства энергетики и газоснабжения Приморского края № 45пр-120 от 05.06.2023. Отклонение от плановых показателей в 2023 г. связано с проведением ежегодного Восточного экономического форума, из-за которого в сентябре 2023 года, был введен режим тишины на о. Русский. Продолжение выполнения СМР в 2024 г. </t>
  </si>
  <si>
    <t>Новый проект, включен в ИПР для переподключения сети водопровода мини-ТЭЦ «Центральная» в централизованную систему водоснабжения о. Русский в целях обеспечения производственного, хозяйственно-бытового и противопожарного водоснабжения мини-ТЭЦ</t>
  </si>
  <si>
    <t xml:space="preserve">Новый проект, включен в ИПР обусловлено производственной необходимостью приобретения оборудования (калибратор) для обеспечения проведения калибровки, диагностики и настройки различных измерительных и измерительно-вычислительных комплексов, нормирующих и первичных преобразователей, а также показывающих и регистрирующих приборов для ремонта и обслуживания оборудования на мини-ТЭЦ
</t>
  </si>
  <si>
    <t>7.6.</t>
  </si>
  <si>
    <t>Приобретение калибратора многофункционального  ЭЛМЕТРО-Вольта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</si>
</sst>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3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2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1" fillId="0" borderId="0"/>
    <xf numFmtId="0" fontId="7" fillId="0" borderId="0"/>
    <xf numFmtId="0" fontId="9" fillId="0" borderId="0"/>
    <xf numFmtId="0" fontId="10" fillId="0" borderId="0"/>
  </cellStyleXfs>
  <cellXfs count="62">
    <xf numFmtId="0" fontId="0" fillId="0" borderId="0" xfId="0"/>
    <xf numFmtId="2" fontId="2" fillId="0" borderId="0" xfId="1" applyNumberFormat="1" applyFont="1" applyFill="1"/>
    <xf numFmtId="2" fontId="4" fillId="0" borderId="0" xfId="1" applyNumberFormat="1" applyFont="1" applyFill="1" applyAlignment="1">
      <alignment horizontal="center"/>
    </xf>
    <xf numFmtId="0" fontId="6" fillId="0" borderId="3" xfId="5" applyFont="1" applyFill="1" applyBorder="1" applyAlignment="1">
      <alignment horizontal="center" vertical="center"/>
    </xf>
    <xf numFmtId="4" fontId="8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/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vertical="center"/>
    </xf>
    <xf numFmtId="165" fontId="2" fillId="0" borderId="0" xfId="1" applyNumberFormat="1" applyFont="1" applyFill="1"/>
    <xf numFmtId="2" fontId="4" fillId="0" borderId="1" xfId="4" applyNumberFormat="1" applyFont="1" applyFill="1" applyBorder="1"/>
    <xf numFmtId="2" fontId="2" fillId="0" borderId="2" xfId="5" applyNumberFormat="1" applyFont="1" applyFill="1" applyBorder="1" applyAlignment="1">
      <alignment horizontal="center" vertical="center" textRotation="90" wrapText="1"/>
    </xf>
    <xf numFmtId="0" fontId="6" fillId="0" borderId="0" xfId="1" applyFont="1" applyFill="1"/>
    <xf numFmtId="2" fontId="6" fillId="0" borderId="0" xfId="1" applyNumberFormat="1" applyFont="1" applyFill="1"/>
    <xf numFmtId="2" fontId="4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8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10" applyNumberFormat="1" applyFont="1" applyFill="1" applyBorder="1" applyAlignment="1">
      <alignment horizontal="center" vertical="center"/>
    </xf>
    <xf numFmtId="0" fontId="2" fillId="0" borderId="2" xfId="10" applyFont="1" applyFill="1" applyBorder="1" applyAlignment="1">
      <alignment horizontal="left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49" fontId="6" fillId="0" borderId="2" xfId="10" applyNumberFormat="1" applyFont="1" applyFill="1" applyBorder="1" applyAlignment="1">
      <alignment horizontal="center" vertical="center"/>
    </xf>
    <xf numFmtId="0" fontId="6" fillId="0" borderId="2" xfId="10" applyFont="1" applyFill="1" applyBorder="1" applyAlignment="1">
      <alignment horizontal="left" vertical="center" wrapText="1"/>
    </xf>
    <xf numFmtId="2" fontId="6" fillId="0" borderId="2" xfId="1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2" fontId="6" fillId="0" borderId="2" xfId="7" applyNumberFormat="1" applyFont="1" applyFill="1" applyBorder="1" applyAlignment="1">
      <alignment horizontal="center" vertical="center" wrapText="1"/>
    </xf>
    <xf numFmtId="4" fontId="11" fillId="0" borderId="2" xfId="6" applyNumberFormat="1" applyFont="1" applyFill="1" applyBorder="1" applyAlignment="1" applyProtection="1">
      <alignment horizontal="center" vertical="center" wrapText="1"/>
      <protection locked="0"/>
    </xf>
    <xf numFmtId="17" fontId="6" fillId="0" borderId="3" xfId="5" applyNumberFormat="1" applyFont="1" applyFill="1" applyBorder="1" applyAlignment="1">
      <alignment horizontal="center" vertical="center"/>
    </xf>
    <xf numFmtId="4" fontId="12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1" applyNumberFormat="1" applyFont="1" applyFill="1" applyBorder="1" applyAlignment="1">
      <alignment horizontal="left" vertical="center" wrapText="1"/>
    </xf>
    <xf numFmtId="2" fontId="6" fillId="0" borderId="7" xfId="5" applyNumberFormat="1" applyFont="1" applyFill="1" applyBorder="1" applyAlignment="1">
      <alignment horizontal="center" vertical="center" wrapText="1"/>
    </xf>
    <xf numFmtId="2" fontId="6" fillId="0" borderId="8" xfId="5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6" fillId="0" borderId="12" xfId="5" applyNumberFormat="1" applyFont="1" applyFill="1" applyBorder="1" applyAlignment="1">
      <alignment horizontal="center" vertical="center" wrapText="1"/>
    </xf>
    <xf numFmtId="2" fontId="6" fillId="0" borderId="0" xfId="5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2" fontId="6" fillId="0" borderId="10" xfId="5" applyNumberFormat="1" applyFont="1" applyFill="1" applyBorder="1" applyAlignment="1">
      <alignment horizontal="center" vertical="center" wrapText="1"/>
    </xf>
    <xf numFmtId="2" fontId="6" fillId="0" borderId="1" xfId="5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2" fontId="6" fillId="0" borderId="4" xfId="5" applyNumberFormat="1" applyFont="1" applyFill="1" applyBorder="1" applyAlignment="1">
      <alignment horizontal="center" vertical="center"/>
    </xf>
    <xf numFmtId="2" fontId="6" fillId="0" borderId="5" xfId="5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6" fillId="0" borderId="7" xfId="5" applyNumberFormat="1" applyFont="1" applyFill="1" applyBorder="1" applyAlignment="1">
      <alignment horizontal="center" vertical="center"/>
    </xf>
    <xf numFmtId="2" fontId="6" fillId="0" borderId="8" xfId="5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2" fontId="6" fillId="0" borderId="10" xfId="5" applyNumberFormat="1" applyFont="1" applyFill="1" applyBorder="1" applyAlignment="1">
      <alignment horizontal="center" vertical="center"/>
    </xf>
    <xf numFmtId="2" fontId="6" fillId="0" borderId="1" xfId="5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2" fontId="4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6" fillId="0" borderId="2" xfId="5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10" xfId="3"/>
    <cellStyle name="Обычный 11" xfId="7"/>
    <cellStyle name="Обычный 3" xfId="1"/>
    <cellStyle name="Обычный 5" xfId="5"/>
    <cellStyle name="Обычный 6 13 2" xfId="8"/>
    <cellStyle name="Обычный 7" xfId="2"/>
    <cellStyle name="Обычный 7 119" xfId="10"/>
    <cellStyle name="Обычный 7 3 19" xfId="11"/>
    <cellStyle name="Обычный_Форматы по компаниям_last" xfId="4"/>
    <cellStyle name="Стиль 1" xfId="6"/>
    <cellStyle name="Стиль 1 2" xfId="9"/>
  </cellStyles>
  <dxfs count="14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S71"/>
  <sheetViews>
    <sheetView tabSelected="1" topLeftCell="A55" zoomScale="70" zoomScaleNormal="70" workbookViewId="0">
      <selection activeCell="B75" sqref="B75"/>
    </sheetView>
  </sheetViews>
  <sheetFormatPr defaultColWidth="9" defaultRowHeight="15.75" x14ac:dyDescent="0.25"/>
  <cols>
    <col min="1" max="1" width="12.375" style="1" customWidth="1"/>
    <col min="2" max="2" width="66.375" style="1" customWidth="1"/>
    <col min="3" max="3" width="29.125" style="1" customWidth="1"/>
    <col min="4" max="4" width="26.5" style="1" customWidth="1"/>
    <col min="5" max="5" width="13.125" style="1" customWidth="1"/>
    <col min="6" max="70" width="9.75" style="1" customWidth="1"/>
    <col min="71" max="71" width="54.25" style="1" customWidth="1"/>
    <col min="72" max="72" width="13.5" style="1" customWidth="1"/>
    <col min="73" max="74" width="9" style="1" customWidth="1"/>
    <col min="75" max="75" width="25.75" style="1" customWidth="1"/>
    <col min="76" max="76" width="9" style="1" customWidth="1"/>
    <col min="77" max="16384" width="9" style="1"/>
  </cols>
  <sheetData>
    <row r="1" spans="1:71" ht="19.5" customHeight="1" x14ac:dyDescent="0.25">
      <c r="BS1" s="5" t="s">
        <v>0</v>
      </c>
    </row>
    <row r="2" spans="1:71" ht="18.75" x14ac:dyDescent="0.3">
      <c r="G2" s="6"/>
      <c r="BS2" s="7" t="s">
        <v>1</v>
      </c>
    </row>
    <row r="3" spans="1:71" ht="18.75" x14ac:dyDescent="0.3">
      <c r="G3" s="6"/>
      <c r="W3" s="8"/>
      <c r="X3" s="8"/>
      <c r="Y3" s="8"/>
      <c r="Z3" s="8"/>
      <c r="AA3" s="8"/>
      <c r="AB3" s="8"/>
      <c r="BS3" s="7" t="s">
        <v>2</v>
      </c>
    </row>
    <row r="4" spans="1:71" s="9" customFormat="1" ht="18.75" x14ac:dyDescent="0.25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16"/>
    </row>
    <row r="5" spans="1:71" ht="18.75" x14ac:dyDescent="0.3">
      <c r="A5" s="55" t="s">
        <v>160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17"/>
    </row>
    <row r="6" spans="1:71" ht="13.5" customHeight="1" x14ac:dyDescent="0.3">
      <c r="A6" s="2"/>
      <c r="B6" s="2"/>
      <c r="C6" s="2"/>
      <c r="D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71" ht="18.75" x14ac:dyDescent="0.3">
      <c r="A7" s="55" t="s">
        <v>162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17"/>
    </row>
    <row r="8" spans="1:71" ht="13.5" customHeight="1" x14ac:dyDescent="0.25">
      <c r="A8" s="56" t="s">
        <v>4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18"/>
    </row>
    <row r="9" spans="1:71" ht="13.5" customHeight="1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</row>
    <row r="10" spans="1:71" ht="18.75" x14ac:dyDescent="0.3">
      <c r="A10" s="57" t="s">
        <v>161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19"/>
    </row>
    <row r="11" spans="1:71" x14ac:dyDescent="0.25">
      <c r="I11" s="10"/>
      <c r="J11" s="10"/>
    </row>
    <row r="12" spans="1:71" ht="30.75" customHeight="1" x14ac:dyDescent="0.25">
      <c r="A12" s="53" t="s">
        <v>179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15"/>
    </row>
    <row r="13" spans="1:71" ht="13.5" customHeight="1" x14ac:dyDescent="0.25">
      <c r="A13" s="58" t="s">
        <v>5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20"/>
    </row>
    <row r="14" spans="1:71" ht="13.5" customHeight="1" x14ac:dyDescent="0.3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2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</row>
    <row r="15" spans="1:71" ht="13.5" customHeight="1" x14ac:dyDescent="0.25">
      <c r="A15" s="60" t="s">
        <v>6</v>
      </c>
      <c r="B15" s="60" t="s">
        <v>7</v>
      </c>
      <c r="C15" s="60" t="s">
        <v>8</v>
      </c>
      <c r="D15" s="60" t="s">
        <v>9</v>
      </c>
      <c r="E15" s="47" t="s">
        <v>10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9"/>
      <c r="AI15" s="47" t="s">
        <v>10</v>
      </c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9"/>
      <c r="BM15" s="35" t="s">
        <v>11</v>
      </c>
      <c r="BN15" s="36"/>
      <c r="BO15" s="36"/>
      <c r="BP15" s="36"/>
      <c r="BQ15" s="36"/>
      <c r="BR15" s="37"/>
      <c r="BS15" s="61" t="s">
        <v>12</v>
      </c>
    </row>
    <row r="16" spans="1:71" ht="26.25" customHeight="1" x14ac:dyDescent="0.25">
      <c r="A16" s="60"/>
      <c r="B16" s="60"/>
      <c r="C16" s="60"/>
      <c r="D16" s="60"/>
      <c r="E16" s="50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2"/>
      <c r="AI16" s="50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2"/>
      <c r="BM16" s="38"/>
      <c r="BN16" s="39"/>
      <c r="BO16" s="39"/>
      <c r="BP16" s="39"/>
      <c r="BQ16" s="39"/>
      <c r="BR16" s="40"/>
      <c r="BS16" s="61"/>
    </row>
    <row r="17" spans="1:71" ht="26.25" customHeight="1" x14ac:dyDescent="0.25">
      <c r="A17" s="60"/>
      <c r="B17" s="60"/>
      <c r="C17" s="60"/>
      <c r="D17" s="60"/>
      <c r="E17" s="44" t="s">
        <v>13</v>
      </c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6"/>
      <c r="AI17" s="44" t="s">
        <v>14</v>
      </c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6"/>
      <c r="BM17" s="38"/>
      <c r="BN17" s="39"/>
      <c r="BO17" s="39"/>
      <c r="BP17" s="39"/>
      <c r="BQ17" s="39"/>
      <c r="BR17" s="40"/>
      <c r="BS17" s="61"/>
    </row>
    <row r="18" spans="1:71" ht="26.25" customHeight="1" x14ac:dyDescent="0.25">
      <c r="A18" s="60"/>
      <c r="B18" s="60"/>
      <c r="C18" s="60"/>
      <c r="D18" s="60"/>
      <c r="E18" s="44" t="s">
        <v>15</v>
      </c>
      <c r="F18" s="45"/>
      <c r="G18" s="45"/>
      <c r="H18" s="45"/>
      <c r="I18" s="45"/>
      <c r="J18" s="46"/>
      <c r="K18" s="44" t="s">
        <v>16</v>
      </c>
      <c r="L18" s="45"/>
      <c r="M18" s="45"/>
      <c r="N18" s="45"/>
      <c r="O18" s="45"/>
      <c r="P18" s="46"/>
      <c r="Q18" s="44" t="s">
        <v>17</v>
      </c>
      <c r="R18" s="45"/>
      <c r="S18" s="45"/>
      <c r="T18" s="45"/>
      <c r="U18" s="45"/>
      <c r="V18" s="46"/>
      <c r="W18" s="44" t="s">
        <v>18</v>
      </c>
      <c r="X18" s="45"/>
      <c r="Y18" s="45"/>
      <c r="Z18" s="45"/>
      <c r="AA18" s="45"/>
      <c r="AB18" s="46"/>
      <c r="AC18" s="44" t="s">
        <v>19</v>
      </c>
      <c r="AD18" s="45"/>
      <c r="AE18" s="45"/>
      <c r="AF18" s="45"/>
      <c r="AG18" s="45"/>
      <c r="AH18" s="46"/>
      <c r="AI18" s="44" t="s">
        <v>15</v>
      </c>
      <c r="AJ18" s="45"/>
      <c r="AK18" s="45"/>
      <c r="AL18" s="45"/>
      <c r="AM18" s="45"/>
      <c r="AN18" s="46"/>
      <c r="AO18" s="44" t="s">
        <v>16</v>
      </c>
      <c r="AP18" s="45"/>
      <c r="AQ18" s="45"/>
      <c r="AR18" s="45"/>
      <c r="AS18" s="45"/>
      <c r="AT18" s="46"/>
      <c r="AU18" s="44" t="s">
        <v>17</v>
      </c>
      <c r="AV18" s="45"/>
      <c r="AW18" s="45"/>
      <c r="AX18" s="45"/>
      <c r="AY18" s="45"/>
      <c r="AZ18" s="46"/>
      <c r="BA18" s="44" t="s">
        <v>18</v>
      </c>
      <c r="BB18" s="45"/>
      <c r="BC18" s="45"/>
      <c r="BD18" s="45"/>
      <c r="BE18" s="45"/>
      <c r="BF18" s="46"/>
      <c r="BG18" s="44" t="s">
        <v>19</v>
      </c>
      <c r="BH18" s="45"/>
      <c r="BI18" s="45"/>
      <c r="BJ18" s="45"/>
      <c r="BK18" s="45"/>
      <c r="BL18" s="46"/>
      <c r="BM18" s="41"/>
      <c r="BN18" s="42"/>
      <c r="BO18" s="42"/>
      <c r="BP18" s="42"/>
      <c r="BQ18" s="42"/>
      <c r="BR18" s="43"/>
      <c r="BS18" s="61"/>
    </row>
    <row r="19" spans="1:71" ht="69.75" customHeight="1" x14ac:dyDescent="0.25">
      <c r="A19" s="60"/>
      <c r="B19" s="60"/>
      <c r="C19" s="60"/>
      <c r="D19" s="60"/>
      <c r="E19" s="12" t="s">
        <v>20</v>
      </c>
      <c r="F19" s="12" t="s">
        <v>21</v>
      </c>
      <c r="G19" s="12" t="s">
        <v>22</v>
      </c>
      <c r="H19" s="12" t="s">
        <v>23</v>
      </c>
      <c r="I19" s="12" t="s">
        <v>159</v>
      </c>
      <c r="J19" s="12" t="s">
        <v>186</v>
      </c>
      <c r="K19" s="12" t="s">
        <v>20</v>
      </c>
      <c r="L19" s="12" t="s">
        <v>21</v>
      </c>
      <c r="M19" s="12" t="s">
        <v>22</v>
      </c>
      <c r="N19" s="12" t="s">
        <v>23</v>
      </c>
      <c r="O19" s="12" t="s">
        <v>159</v>
      </c>
      <c r="P19" s="12" t="s">
        <v>186</v>
      </c>
      <c r="Q19" s="12" t="s">
        <v>20</v>
      </c>
      <c r="R19" s="12" t="s">
        <v>21</v>
      </c>
      <c r="S19" s="12" t="s">
        <v>22</v>
      </c>
      <c r="T19" s="12" t="s">
        <v>23</v>
      </c>
      <c r="U19" s="12" t="s">
        <v>159</v>
      </c>
      <c r="V19" s="12" t="s">
        <v>186</v>
      </c>
      <c r="W19" s="12" t="s">
        <v>20</v>
      </c>
      <c r="X19" s="12" t="s">
        <v>21</v>
      </c>
      <c r="Y19" s="12" t="s">
        <v>22</v>
      </c>
      <c r="Z19" s="12" t="s">
        <v>23</v>
      </c>
      <c r="AA19" s="12" t="s">
        <v>159</v>
      </c>
      <c r="AB19" s="12" t="s">
        <v>186</v>
      </c>
      <c r="AC19" s="12" t="s">
        <v>20</v>
      </c>
      <c r="AD19" s="12" t="s">
        <v>21</v>
      </c>
      <c r="AE19" s="12" t="s">
        <v>22</v>
      </c>
      <c r="AF19" s="12" t="s">
        <v>23</v>
      </c>
      <c r="AG19" s="12" t="s">
        <v>159</v>
      </c>
      <c r="AH19" s="12" t="s">
        <v>186</v>
      </c>
      <c r="AI19" s="12" t="s">
        <v>20</v>
      </c>
      <c r="AJ19" s="12" t="s">
        <v>21</v>
      </c>
      <c r="AK19" s="12" t="s">
        <v>22</v>
      </c>
      <c r="AL19" s="12" t="s">
        <v>23</v>
      </c>
      <c r="AM19" s="12" t="s">
        <v>159</v>
      </c>
      <c r="AN19" s="12" t="s">
        <v>186</v>
      </c>
      <c r="AO19" s="12" t="s">
        <v>20</v>
      </c>
      <c r="AP19" s="12" t="s">
        <v>21</v>
      </c>
      <c r="AQ19" s="12" t="s">
        <v>22</v>
      </c>
      <c r="AR19" s="12" t="s">
        <v>23</v>
      </c>
      <c r="AS19" s="12" t="s">
        <v>159</v>
      </c>
      <c r="AT19" s="12" t="s">
        <v>186</v>
      </c>
      <c r="AU19" s="12" t="s">
        <v>20</v>
      </c>
      <c r="AV19" s="12" t="s">
        <v>21</v>
      </c>
      <c r="AW19" s="12" t="s">
        <v>22</v>
      </c>
      <c r="AX19" s="12" t="s">
        <v>23</v>
      </c>
      <c r="AY19" s="12" t="s">
        <v>159</v>
      </c>
      <c r="AZ19" s="12" t="s">
        <v>186</v>
      </c>
      <c r="BA19" s="12" t="s">
        <v>20</v>
      </c>
      <c r="BB19" s="12" t="s">
        <v>21</v>
      </c>
      <c r="BC19" s="12" t="s">
        <v>22</v>
      </c>
      <c r="BD19" s="12" t="s">
        <v>23</v>
      </c>
      <c r="BE19" s="12" t="s">
        <v>159</v>
      </c>
      <c r="BF19" s="12" t="s">
        <v>186</v>
      </c>
      <c r="BG19" s="12" t="s">
        <v>20</v>
      </c>
      <c r="BH19" s="12" t="s">
        <v>21</v>
      </c>
      <c r="BI19" s="12" t="s">
        <v>22</v>
      </c>
      <c r="BJ19" s="12" t="s">
        <v>23</v>
      </c>
      <c r="BK19" s="12" t="s">
        <v>159</v>
      </c>
      <c r="BL19" s="12" t="s">
        <v>186</v>
      </c>
      <c r="BM19" s="12" t="s">
        <v>20</v>
      </c>
      <c r="BN19" s="12" t="s">
        <v>21</v>
      </c>
      <c r="BO19" s="12" t="s">
        <v>22</v>
      </c>
      <c r="BP19" s="12" t="s">
        <v>23</v>
      </c>
      <c r="BQ19" s="12" t="s">
        <v>159</v>
      </c>
      <c r="BR19" s="12" t="s">
        <v>186</v>
      </c>
      <c r="BS19" s="61"/>
    </row>
    <row r="20" spans="1:71" s="13" customFormat="1" ht="20.25" customHeight="1" x14ac:dyDescent="0.25">
      <c r="A20" s="3">
        <v>1</v>
      </c>
      <c r="B20" s="3">
        <v>2</v>
      </c>
      <c r="C20" s="3">
        <v>3</v>
      </c>
      <c r="D20" s="3">
        <v>4</v>
      </c>
      <c r="E20" s="3" t="s">
        <v>24</v>
      </c>
      <c r="F20" s="3" t="s">
        <v>25</v>
      </c>
      <c r="G20" s="3" t="s">
        <v>26</v>
      </c>
      <c r="H20" s="3" t="s">
        <v>27</v>
      </c>
      <c r="I20" s="3" t="s">
        <v>28</v>
      </c>
      <c r="J20" s="3" t="s">
        <v>180</v>
      </c>
      <c r="K20" s="3" t="s">
        <v>29</v>
      </c>
      <c r="L20" s="3" t="s">
        <v>30</v>
      </c>
      <c r="M20" s="3" t="s">
        <v>31</v>
      </c>
      <c r="N20" s="3" t="s">
        <v>32</v>
      </c>
      <c r="O20" s="3" t="s">
        <v>33</v>
      </c>
      <c r="P20" s="3" t="s">
        <v>181</v>
      </c>
      <c r="Q20" s="3" t="s">
        <v>34</v>
      </c>
      <c r="R20" s="3" t="s">
        <v>35</v>
      </c>
      <c r="S20" s="3" t="s">
        <v>36</v>
      </c>
      <c r="T20" s="3" t="s">
        <v>37</v>
      </c>
      <c r="U20" s="3" t="s">
        <v>38</v>
      </c>
      <c r="V20" s="3" t="s">
        <v>182</v>
      </c>
      <c r="W20" s="3" t="s">
        <v>39</v>
      </c>
      <c r="X20" s="3" t="s">
        <v>40</v>
      </c>
      <c r="Y20" s="3" t="s">
        <v>41</v>
      </c>
      <c r="Z20" s="3" t="s">
        <v>42</v>
      </c>
      <c r="AA20" s="3" t="s">
        <v>43</v>
      </c>
      <c r="AB20" s="3" t="s">
        <v>183</v>
      </c>
      <c r="AC20" s="3" t="s">
        <v>44</v>
      </c>
      <c r="AD20" s="3" t="s">
        <v>45</v>
      </c>
      <c r="AE20" s="3" t="s">
        <v>46</v>
      </c>
      <c r="AF20" s="3" t="s">
        <v>47</v>
      </c>
      <c r="AG20" s="3" t="s">
        <v>48</v>
      </c>
      <c r="AH20" s="3" t="s">
        <v>184</v>
      </c>
      <c r="AI20" s="3" t="s">
        <v>49</v>
      </c>
      <c r="AJ20" s="3" t="s">
        <v>50</v>
      </c>
      <c r="AK20" s="3" t="s">
        <v>51</v>
      </c>
      <c r="AL20" s="3" t="s">
        <v>52</v>
      </c>
      <c r="AM20" s="3" t="s">
        <v>53</v>
      </c>
      <c r="AN20" s="32" t="s">
        <v>185</v>
      </c>
      <c r="AO20" s="3" t="s">
        <v>54</v>
      </c>
      <c r="AP20" s="3" t="s">
        <v>55</v>
      </c>
      <c r="AQ20" s="3" t="s">
        <v>56</v>
      </c>
      <c r="AR20" s="3" t="s">
        <v>57</v>
      </c>
      <c r="AS20" s="3" t="s">
        <v>187</v>
      </c>
      <c r="AT20" s="3" t="s">
        <v>58</v>
      </c>
      <c r="AU20" s="3" t="s">
        <v>59</v>
      </c>
      <c r="AV20" s="3" t="s">
        <v>60</v>
      </c>
      <c r="AW20" s="3" t="s">
        <v>61</v>
      </c>
      <c r="AX20" s="3" t="s">
        <v>62</v>
      </c>
      <c r="AY20" s="3" t="s">
        <v>63</v>
      </c>
      <c r="AZ20" s="3" t="s">
        <v>188</v>
      </c>
      <c r="BA20" s="3" t="s">
        <v>64</v>
      </c>
      <c r="BB20" s="3" t="s">
        <v>65</v>
      </c>
      <c r="BC20" s="3" t="s">
        <v>66</v>
      </c>
      <c r="BD20" s="3" t="s">
        <v>67</v>
      </c>
      <c r="BE20" s="3" t="s">
        <v>189</v>
      </c>
      <c r="BF20" s="3" t="s">
        <v>189</v>
      </c>
      <c r="BG20" s="3" t="s">
        <v>68</v>
      </c>
      <c r="BH20" s="3" t="s">
        <v>69</v>
      </c>
      <c r="BI20" s="3" t="s">
        <v>70</v>
      </c>
      <c r="BJ20" s="3" t="s">
        <v>71</v>
      </c>
      <c r="BK20" s="3" t="s">
        <v>72</v>
      </c>
      <c r="BL20" s="3" t="s">
        <v>190</v>
      </c>
      <c r="BM20" s="3" t="s">
        <v>73</v>
      </c>
      <c r="BN20" s="3" t="s">
        <v>74</v>
      </c>
      <c r="BO20" s="3" t="s">
        <v>75</v>
      </c>
      <c r="BP20" s="3" t="s">
        <v>76</v>
      </c>
      <c r="BQ20" s="3" t="s">
        <v>77</v>
      </c>
      <c r="BR20" s="3" t="s">
        <v>194</v>
      </c>
      <c r="BS20" s="3">
        <v>8</v>
      </c>
    </row>
    <row r="21" spans="1:71" s="14" customFormat="1" ht="44.25" customHeight="1" x14ac:dyDescent="0.25">
      <c r="A21" s="22" t="s">
        <v>78</v>
      </c>
      <c r="B21" s="22" t="s">
        <v>79</v>
      </c>
      <c r="C21" s="22" t="s">
        <v>80</v>
      </c>
      <c r="D21" s="31" t="s">
        <v>81</v>
      </c>
      <c r="E21" s="4">
        <f>E23+E26+E28</f>
        <v>0</v>
      </c>
      <c r="F21" s="4">
        <f t="shared" ref="F21:BQ21" si="0">F23+F26+F28</f>
        <v>0</v>
      </c>
      <c r="G21" s="4">
        <f t="shared" si="0"/>
        <v>0</v>
      </c>
      <c r="H21" s="4">
        <f t="shared" si="0"/>
        <v>13.36</v>
      </c>
      <c r="I21" s="4">
        <f t="shared" si="0"/>
        <v>59.533999999999999</v>
      </c>
      <c r="J21" s="4">
        <f t="shared" ref="J21" si="1">J23+J26+J28</f>
        <v>0</v>
      </c>
      <c r="K21" s="4">
        <f t="shared" si="0"/>
        <v>0</v>
      </c>
      <c r="L21" s="4">
        <f t="shared" si="0"/>
        <v>0</v>
      </c>
      <c r="M21" s="4">
        <f t="shared" si="0"/>
        <v>0</v>
      </c>
      <c r="N21" s="4">
        <f t="shared" si="0"/>
        <v>0</v>
      </c>
      <c r="O21" s="4">
        <f t="shared" si="0"/>
        <v>0</v>
      </c>
      <c r="P21" s="4">
        <f t="shared" ref="P21" si="2">P23+P26+P28</f>
        <v>0</v>
      </c>
      <c r="Q21" s="4">
        <f t="shared" si="0"/>
        <v>0</v>
      </c>
      <c r="R21" s="4">
        <f t="shared" si="0"/>
        <v>0</v>
      </c>
      <c r="S21" s="4">
        <f t="shared" si="0"/>
        <v>0</v>
      </c>
      <c r="T21" s="4">
        <f t="shared" si="0"/>
        <v>0</v>
      </c>
      <c r="U21" s="4">
        <f t="shared" si="0"/>
        <v>0</v>
      </c>
      <c r="V21" s="4">
        <f t="shared" ref="V21" si="3">V23+V26+V28</f>
        <v>0</v>
      </c>
      <c r="W21" s="4">
        <f t="shared" si="0"/>
        <v>0</v>
      </c>
      <c r="X21" s="4">
        <f t="shared" si="0"/>
        <v>0</v>
      </c>
      <c r="Y21" s="4">
        <f t="shared" si="0"/>
        <v>0</v>
      </c>
      <c r="Z21" s="4">
        <f t="shared" si="0"/>
        <v>0</v>
      </c>
      <c r="AA21" s="4">
        <f t="shared" si="0"/>
        <v>0</v>
      </c>
      <c r="AB21" s="4">
        <f t="shared" ref="AB21" si="4">AB23+AB26+AB28</f>
        <v>0</v>
      </c>
      <c r="AC21" s="4">
        <f t="shared" si="0"/>
        <v>0</v>
      </c>
      <c r="AD21" s="4">
        <f t="shared" si="0"/>
        <v>0</v>
      </c>
      <c r="AE21" s="4">
        <f t="shared" si="0"/>
        <v>0</v>
      </c>
      <c r="AF21" s="4">
        <f t="shared" si="0"/>
        <v>13.36</v>
      </c>
      <c r="AG21" s="4">
        <f t="shared" si="0"/>
        <v>59.533999999999999</v>
      </c>
      <c r="AH21" s="4">
        <f t="shared" ref="AH21" si="5">AH23+AH26+AH28</f>
        <v>0</v>
      </c>
      <c r="AI21" s="4">
        <f t="shared" si="0"/>
        <v>0</v>
      </c>
      <c r="AJ21" s="4">
        <f t="shared" si="0"/>
        <v>0</v>
      </c>
      <c r="AK21" s="4">
        <f t="shared" si="0"/>
        <v>0</v>
      </c>
      <c r="AL21" s="4">
        <f t="shared" si="0"/>
        <v>0</v>
      </c>
      <c r="AM21" s="4">
        <f t="shared" si="0"/>
        <v>0</v>
      </c>
      <c r="AN21" s="4">
        <f t="shared" ref="AN21" si="6">AN23+AN26+AN28</f>
        <v>1</v>
      </c>
      <c r="AO21" s="4">
        <f t="shared" si="0"/>
        <v>0</v>
      </c>
      <c r="AP21" s="4">
        <f t="shared" si="0"/>
        <v>0</v>
      </c>
      <c r="AQ21" s="4">
        <f t="shared" si="0"/>
        <v>0</v>
      </c>
      <c r="AR21" s="4">
        <f t="shared" si="0"/>
        <v>0</v>
      </c>
      <c r="AS21" s="4">
        <f t="shared" si="0"/>
        <v>0</v>
      </c>
      <c r="AT21" s="4">
        <f t="shared" ref="AT21" si="7">AT23+AT26+AT28</f>
        <v>1</v>
      </c>
      <c r="AU21" s="4">
        <f t="shared" si="0"/>
        <v>0</v>
      </c>
      <c r="AV21" s="4">
        <f t="shared" si="0"/>
        <v>0</v>
      </c>
      <c r="AW21" s="4">
        <f t="shared" si="0"/>
        <v>0</v>
      </c>
      <c r="AX21" s="4">
        <f t="shared" si="0"/>
        <v>0</v>
      </c>
      <c r="AY21" s="4">
        <f t="shared" si="0"/>
        <v>0</v>
      </c>
      <c r="AZ21" s="4">
        <f t="shared" ref="AZ21" si="8">AZ23+AZ26+AZ28</f>
        <v>0</v>
      </c>
      <c r="BA21" s="4">
        <f t="shared" si="0"/>
        <v>0</v>
      </c>
      <c r="BB21" s="4">
        <f t="shared" si="0"/>
        <v>0</v>
      </c>
      <c r="BC21" s="4">
        <f t="shared" si="0"/>
        <v>0</v>
      </c>
      <c r="BD21" s="4">
        <f t="shared" si="0"/>
        <v>0</v>
      </c>
      <c r="BE21" s="4">
        <f t="shared" si="0"/>
        <v>0</v>
      </c>
      <c r="BF21" s="4">
        <f t="shared" ref="BF21" si="9">BF23+BF26+BF28</f>
        <v>0</v>
      </c>
      <c r="BG21" s="4">
        <f t="shared" si="0"/>
        <v>0</v>
      </c>
      <c r="BH21" s="4">
        <f t="shared" si="0"/>
        <v>0</v>
      </c>
      <c r="BI21" s="4">
        <f t="shared" si="0"/>
        <v>0</v>
      </c>
      <c r="BJ21" s="4">
        <f t="shared" si="0"/>
        <v>0</v>
      </c>
      <c r="BK21" s="4">
        <f t="shared" si="0"/>
        <v>0</v>
      </c>
      <c r="BL21" s="4">
        <f t="shared" ref="BL21" si="10">BL23+BL26+BL28</f>
        <v>0</v>
      </c>
      <c r="BM21" s="4">
        <f t="shared" si="0"/>
        <v>0</v>
      </c>
      <c r="BN21" s="4">
        <f t="shared" si="0"/>
        <v>0</v>
      </c>
      <c r="BO21" s="4">
        <f t="shared" si="0"/>
        <v>0</v>
      </c>
      <c r="BP21" s="4">
        <f t="shared" si="0"/>
        <v>0</v>
      </c>
      <c r="BQ21" s="4">
        <f t="shared" si="0"/>
        <v>0</v>
      </c>
      <c r="BR21" s="4">
        <f t="shared" ref="BR21" si="11">BR23+BR26+BR28</f>
        <v>0</v>
      </c>
      <c r="BS21" s="30" t="s">
        <v>81</v>
      </c>
    </row>
    <row r="22" spans="1:71" x14ac:dyDescent="0.25">
      <c r="A22" s="23" t="s">
        <v>82</v>
      </c>
      <c r="B22" s="24" t="s">
        <v>83</v>
      </c>
      <c r="C22" s="25" t="s">
        <v>80</v>
      </c>
      <c r="D22" s="31" t="s">
        <v>81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0</v>
      </c>
      <c r="AB22" s="31">
        <v>0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0</v>
      </c>
      <c r="AP22" s="31">
        <v>0</v>
      </c>
      <c r="AQ22" s="31">
        <v>0</v>
      </c>
      <c r="AR22" s="31">
        <v>0</v>
      </c>
      <c r="AS22" s="31">
        <v>0</v>
      </c>
      <c r="AT22" s="31">
        <v>0</v>
      </c>
      <c r="AU22" s="31">
        <v>0</v>
      </c>
      <c r="AV22" s="31">
        <v>0</v>
      </c>
      <c r="AW22" s="31">
        <v>0</v>
      </c>
      <c r="AX22" s="31">
        <v>0</v>
      </c>
      <c r="AY22" s="31">
        <v>0</v>
      </c>
      <c r="AZ22" s="31">
        <v>0</v>
      </c>
      <c r="BA22" s="31">
        <v>0</v>
      </c>
      <c r="BB22" s="31">
        <v>0</v>
      </c>
      <c r="BC22" s="31">
        <v>0</v>
      </c>
      <c r="BD22" s="31">
        <v>0</v>
      </c>
      <c r="BE22" s="31">
        <v>0</v>
      </c>
      <c r="BF22" s="31">
        <v>0</v>
      </c>
      <c r="BG22" s="31">
        <v>0</v>
      </c>
      <c r="BH22" s="31">
        <v>0</v>
      </c>
      <c r="BI22" s="31">
        <v>0</v>
      </c>
      <c r="BJ22" s="31">
        <v>0</v>
      </c>
      <c r="BK22" s="31">
        <v>0</v>
      </c>
      <c r="BL22" s="31">
        <v>0</v>
      </c>
      <c r="BM22" s="31">
        <v>0</v>
      </c>
      <c r="BN22" s="31">
        <v>0</v>
      </c>
      <c r="BO22" s="31">
        <v>0</v>
      </c>
      <c r="BP22" s="31">
        <v>0</v>
      </c>
      <c r="BQ22" s="31">
        <v>0</v>
      </c>
      <c r="BR22" s="31">
        <v>0</v>
      </c>
      <c r="BS22" s="31" t="s">
        <v>81</v>
      </c>
    </row>
    <row r="23" spans="1:71" x14ac:dyDescent="0.25">
      <c r="A23" s="23" t="s">
        <v>84</v>
      </c>
      <c r="B23" s="24" t="s">
        <v>85</v>
      </c>
      <c r="C23" s="25" t="s">
        <v>80</v>
      </c>
      <c r="D23" s="31" t="s">
        <v>81</v>
      </c>
      <c r="E23" s="31">
        <f>E44</f>
        <v>0</v>
      </c>
      <c r="F23" s="31">
        <f t="shared" ref="F23:BQ23" si="12">F44</f>
        <v>0</v>
      </c>
      <c r="G23" s="31">
        <f t="shared" si="12"/>
        <v>0</v>
      </c>
      <c r="H23" s="31">
        <f t="shared" si="12"/>
        <v>0</v>
      </c>
      <c r="I23" s="31">
        <f t="shared" si="12"/>
        <v>0</v>
      </c>
      <c r="J23" s="31">
        <f t="shared" ref="J23" si="13">J44</f>
        <v>0</v>
      </c>
      <c r="K23" s="31">
        <f t="shared" si="12"/>
        <v>0</v>
      </c>
      <c r="L23" s="31">
        <f t="shared" si="12"/>
        <v>0</v>
      </c>
      <c r="M23" s="31">
        <f t="shared" si="12"/>
        <v>0</v>
      </c>
      <c r="N23" s="31">
        <f t="shared" si="12"/>
        <v>0</v>
      </c>
      <c r="O23" s="31">
        <f t="shared" si="12"/>
        <v>0</v>
      </c>
      <c r="P23" s="31">
        <f t="shared" ref="P23" si="14">P44</f>
        <v>0</v>
      </c>
      <c r="Q23" s="31">
        <f t="shared" si="12"/>
        <v>0</v>
      </c>
      <c r="R23" s="31">
        <f t="shared" si="12"/>
        <v>0</v>
      </c>
      <c r="S23" s="31">
        <f t="shared" si="12"/>
        <v>0</v>
      </c>
      <c r="T23" s="31">
        <f t="shared" si="12"/>
        <v>0</v>
      </c>
      <c r="U23" s="31">
        <f t="shared" si="12"/>
        <v>0</v>
      </c>
      <c r="V23" s="31">
        <f t="shared" ref="V23" si="15">V44</f>
        <v>0</v>
      </c>
      <c r="W23" s="31">
        <f t="shared" si="12"/>
        <v>0</v>
      </c>
      <c r="X23" s="31">
        <f t="shared" si="12"/>
        <v>0</v>
      </c>
      <c r="Y23" s="31">
        <f t="shared" si="12"/>
        <v>0</v>
      </c>
      <c r="Z23" s="31">
        <f t="shared" si="12"/>
        <v>0</v>
      </c>
      <c r="AA23" s="31">
        <f t="shared" si="12"/>
        <v>0</v>
      </c>
      <c r="AB23" s="31">
        <f t="shared" ref="AB23" si="16">AB44</f>
        <v>0</v>
      </c>
      <c r="AC23" s="31">
        <f t="shared" si="12"/>
        <v>0</v>
      </c>
      <c r="AD23" s="31">
        <f t="shared" si="12"/>
        <v>0</v>
      </c>
      <c r="AE23" s="31">
        <f t="shared" si="12"/>
        <v>0</v>
      </c>
      <c r="AF23" s="31">
        <f t="shared" si="12"/>
        <v>0</v>
      </c>
      <c r="AG23" s="31">
        <f t="shared" si="12"/>
        <v>0</v>
      </c>
      <c r="AH23" s="31">
        <f t="shared" ref="AH23" si="17">AH44</f>
        <v>0</v>
      </c>
      <c r="AI23" s="31">
        <f t="shared" si="12"/>
        <v>0</v>
      </c>
      <c r="AJ23" s="31">
        <f t="shared" si="12"/>
        <v>0</v>
      </c>
      <c r="AK23" s="31">
        <f t="shared" si="12"/>
        <v>0</v>
      </c>
      <c r="AL23" s="31">
        <f t="shared" si="12"/>
        <v>0</v>
      </c>
      <c r="AM23" s="31">
        <f t="shared" si="12"/>
        <v>0</v>
      </c>
      <c r="AN23" s="31">
        <f t="shared" ref="AN23" si="18">AN44</f>
        <v>0</v>
      </c>
      <c r="AO23" s="31">
        <f t="shared" si="12"/>
        <v>0</v>
      </c>
      <c r="AP23" s="31">
        <f t="shared" si="12"/>
        <v>0</v>
      </c>
      <c r="AQ23" s="31">
        <f t="shared" si="12"/>
        <v>0</v>
      </c>
      <c r="AR23" s="31">
        <f t="shared" si="12"/>
        <v>0</v>
      </c>
      <c r="AS23" s="31">
        <f t="shared" si="12"/>
        <v>0</v>
      </c>
      <c r="AT23" s="31">
        <f t="shared" ref="AT23" si="19">AT44</f>
        <v>0</v>
      </c>
      <c r="AU23" s="31">
        <f t="shared" si="12"/>
        <v>0</v>
      </c>
      <c r="AV23" s="31">
        <f t="shared" si="12"/>
        <v>0</v>
      </c>
      <c r="AW23" s="31">
        <f t="shared" si="12"/>
        <v>0</v>
      </c>
      <c r="AX23" s="31">
        <f t="shared" si="12"/>
        <v>0</v>
      </c>
      <c r="AY23" s="31">
        <f t="shared" si="12"/>
        <v>0</v>
      </c>
      <c r="AZ23" s="31">
        <f t="shared" ref="AZ23" si="20">AZ44</f>
        <v>0</v>
      </c>
      <c r="BA23" s="31">
        <f t="shared" si="12"/>
        <v>0</v>
      </c>
      <c r="BB23" s="31">
        <f t="shared" si="12"/>
        <v>0</v>
      </c>
      <c r="BC23" s="31">
        <f t="shared" si="12"/>
        <v>0</v>
      </c>
      <c r="BD23" s="31">
        <f t="shared" si="12"/>
        <v>0</v>
      </c>
      <c r="BE23" s="31">
        <f t="shared" si="12"/>
        <v>0</v>
      </c>
      <c r="BF23" s="31">
        <f t="shared" ref="BF23" si="21">BF44</f>
        <v>0</v>
      </c>
      <c r="BG23" s="31">
        <f t="shared" si="12"/>
        <v>0</v>
      </c>
      <c r="BH23" s="31">
        <f t="shared" si="12"/>
        <v>0</v>
      </c>
      <c r="BI23" s="31">
        <f t="shared" si="12"/>
        <v>0</v>
      </c>
      <c r="BJ23" s="31">
        <f t="shared" si="12"/>
        <v>0</v>
      </c>
      <c r="BK23" s="31">
        <f t="shared" si="12"/>
        <v>0</v>
      </c>
      <c r="BL23" s="31">
        <f t="shared" ref="BL23" si="22">BL44</f>
        <v>0</v>
      </c>
      <c r="BM23" s="31">
        <f t="shared" si="12"/>
        <v>0</v>
      </c>
      <c r="BN23" s="31">
        <f t="shared" si="12"/>
        <v>0</v>
      </c>
      <c r="BO23" s="31">
        <f t="shared" si="12"/>
        <v>0</v>
      </c>
      <c r="BP23" s="31">
        <f t="shared" si="12"/>
        <v>0</v>
      </c>
      <c r="BQ23" s="31">
        <f t="shared" si="12"/>
        <v>0</v>
      </c>
      <c r="BR23" s="31">
        <f t="shared" ref="BR23" si="23">BR44</f>
        <v>0</v>
      </c>
      <c r="BS23" s="31" t="s">
        <v>81</v>
      </c>
    </row>
    <row r="24" spans="1:71" x14ac:dyDescent="0.25">
      <c r="A24" s="23" t="s">
        <v>86</v>
      </c>
      <c r="B24" s="24" t="s">
        <v>87</v>
      </c>
      <c r="C24" s="25" t="s">
        <v>80</v>
      </c>
      <c r="D24" s="31" t="s">
        <v>81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 t="s">
        <v>81</v>
      </c>
    </row>
    <row r="25" spans="1:71" ht="31.5" x14ac:dyDescent="0.25">
      <c r="A25" s="23" t="s">
        <v>88</v>
      </c>
      <c r="B25" s="24" t="s">
        <v>89</v>
      </c>
      <c r="C25" s="25" t="s">
        <v>80</v>
      </c>
      <c r="D25" s="31" t="s">
        <v>81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 t="s">
        <v>81</v>
      </c>
    </row>
    <row r="26" spans="1:71" x14ac:dyDescent="0.25">
      <c r="A26" s="23" t="s">
        <v>90</v>
      </c>
      <c r="B26" s="24" t="s">
        <v>91</v>
      </c>
      <c r="C26" s="25" t="s">
        <v>80</v>
      </c>
      <c r="D26" s="31" t="s">
        <v>81</v>
      </c>
      <c r="E26" s="31">
        <f>E63</f>
        <v>0</v>
      </c>
      <c r="F26" s="31">
        <f t="shared" ref="F26:BQ26" si="24">F63</f>
        <v>0</v>
      </c>
      <c r="G26" s="31">
        <f t="shared" si="24"/>
        <v>0</v>
      </c>
      <c r="H26" s="31">
        <f t="shared" si="24"/>
        <v>13.36</v>
      </c>
      <c r="I26" s="31">
        <f t="shared" si="24"/>
        <v>59.533999999999999</v>
      </c>
      <c r="J26" s="31">
        <f t="shared" ref="J26" si="25">J63</f>
        <v>0</v>
      </c>
      <c r="K26" s="31">
        <f t="shared" si="24"/>
        <v>0</v>
      </c>
      <c r="L26" s="31">
        <f t="shared" si="24"/>
        <v>0</v>
      </c>
      <c r="M26" s="31">
        <f t="shared" si="24"/>
        <v>0</v>
      </c>
      <c r="N26" s="31">
        <f t="shared" si="24"/>
        <v>0</v>
      </c>
      <c r="O26" s="31">
        <f t="shared" si="24"/>
        <v>0</v>
      </c>
      <c r="P26" s="31">
        <f t="shared" ref="P26" si="26">P63</f>
        <v>0</v>
      </c>
      <c r="Q26" s="31">
        <f t="shared" si="24"/>
        <v>0</v>
      </c>
      <c r="R26" s="31">
        <f t="shared" si="24"/>
        <v>0</v>
      </c>
      <c r="S26" s="31">
        <f t="shared" si="24"/>
        <v>0</v>
      </c>
      <c r="T26" s="31">
        <f t="shared" si="24"/>
        <v>0</v>
      </c>
      <c r="U26" s="31">
        <f t="shared" si="24"/>
        <v>0</v>
      </c>
      <c r="V26" s="31">
        <f t="shared" ref="V26" si="27">V63</f>
        <v>0</v>
      </c>
      <c r="W26" s="31">
        <f t="shared" si="24"/>
        <v>0</v>
      </c>
      <c r="X26" s="31">
        <f t="shared" si="24"/>
        <v>0</v>
      </c>
      <c r="Y26" s="31">
        <f t="shared" si="24"/>
        <v>0</v>
      </c>
      <c r="Z26" s="31">
        <f t="shared" si="24"/>
        <v>0</v>
      </c>
      <c r="AA26" s="31">
        <f t="shared" si="24"/>
        <v>0</v>
      </c>
      <c r="AB26" s="31">
        <f t="shared" ref="AB26" si="28">AB63</f>
        <v>0</v>
      </c>
      <c r="AC26" s="31">
        <f t="shared" si="24"/>
        <v>0</v>
      </c>
      <c r="AD26" s="31">
        <f t="shared" si="24"/>
        <v>0</v>
      </c>
      <c r="AE26" s="31">
        <f t="shared" si="24"/>
        <v>0</v>
      </c>
      <c r="AF26" s="31">
        <f t="shared" si="24"/>
        <v>13.36</v>
      </c>
      <c r="AG26" s="31">
        <f t="shared" si="24"/>
        <v>59.533999999999999</v>
      </c>
      <c r="AH26" s="31">
        <f t="shared" ref="AH26" si="29">AH63</f>
        <v>0</v>
      </c>
      <c r="AI26" s="31">
        <f t="shared" si="24"/>
        <v>0</v>
      </c>
      <c r="AJ26" s="31">
        <f t="shared" si="24"/>
        <v>0</v>
      </c>
      <c r="AK26" s="31">
        <f t="shared" si="24"/>
        <v>0</v>
      </c>
      <c r="AL26" s="31">
        <f t="shared" si="24"/>
        <v>0</v>
      </c>
      <c r="AM26" s="31">
        <f t="shared" si="24"/>
        <v>0</v>
      </c>
      <c r="AN26" s="31">
        <f t="shared" ref="AN26" si="30">AN63</f>
        <v>0</v>
      </c>
      <c r="AO26" s="31">
        <f t="shared" si="24"/>
        <v>0</v>
      </c>
      <c r="AP26" s="31">
        <f t="shared" si="24"/>
        <v>0</v>
      </c>
      <c r="AQ26" s="31">
        <f t="shared" si="24"/>
        <v>0</v>
      </c>
      <c r="AR26" s="31">
        <f t="shared" si="24"/>
        <v>0</v>
      </c>
      <c r="AS26" s="31">
        <f t="shared" si="24"/>
        <v>0</v>
      </c>
      <c r="AT26" s="31">
        <f t="shared" ref="AT26" si="31">AT63</f>
        <v>0</v>
      </c>
      <c r="AU26" s="31">
        <f t="shared" si="24"/>
        <v>0</v>
      </c>
      <c r="AV26" s="31">
        <f t="shared" si="24"/>
        <v>0</v>
      </c>
      <c r="AW26" s="31">
        <f t="shared" si="24"/>
        <v>0</v>
      </c>
      <c r="AX26" s="31">
        <f t="shared" si="24"/>
        <v>0</v>
      </c>
      <c r="AY26" s="31">
        <f t="shared" si="24"/>
        <v>0</v>
      </c>
      <c r="AZ26" s="31">
        <f t="shared" ref="AZ26" si="32">AZ63</f>
        <v>0</v>
      </c>
      <c r="BA26" s="31">
        <f t="shared" si="24"/>
        <v>0</v>
      </c>
      <c r="BB26" s="31">
        <f t="shared" si="24"/>
        <v>0</v>
      </c>
      <c r="BC26" s="31">
        <f t="shared" si="24"/>
        <v>0</v>
      </c>
      <c r="BD26" s="31">
        <f t="shared" si="24"/>
        <v>0</v>
      </c>
      <c r="BE26" s="31">
        <f t="shared" si="24"/>
        <v>0</v>
      </c>
      <c r="BF26" s="31">
        <f t="shared" ref="BF26" si="33">BF63</f>
        <v>0</v>
      </c>
      <c r="BG26" s="31">
        <f t="shared" si="24"/>
        <v>0</v>
      </c>
      <c r="BH26" s="31">
        <f t="shared" si="24"/>
        <v>0</v>
      </c>
      <c r="BI26" s="31">
        <f t="shared" si="24"/>
        <v>0</v>
      </c>
      <c r="BJ26" s="31">
        <f t="shared" si="24"/>
        <v>0</v>
      </c>
      <c r="BK26" s="31">
        <f t="shared" si="24"/>
        <v>0</v>
      </c>
      <c r="BL26" s="31">
        <f t="shared" ref="BL26" si="34">BL63</f>
        <v>0</v>
      </c>
      <c r="BM26" s="31">
        <f t="shared" si="24"/>
        <v>0</v>
      </c>
      <c r="BN26" s="31">
        <f t="shared" si="24"/>
        <v>0</v>
      </c>
      <c r="BO26" s="31">
        <f t="shared" si="24"/>
        <v>0</v>
      </c>
      <c r="BP26" s="31">
        <f t="shared" si="24"/>
        <v>0</v>
      </c>
      <c r="BQ26" s="31">
        <f t="shared" si="24"/>
        <v>0</v>
      </c>
      <c r="BR26" s="31">
        <f t="shared" ref="BR26" si="35">BR63</f>
        <v>0</v>
      </c>
      <c r="BS26" s="31" t="s">
        <v>81</v>
      </c>
    </row>
    <row r="27" spans="1:71" ht="31.5" x14ac:dyDescent="0.25">
      <c r="A27" s="23" t="s">
        <v>92</v>
      </c>
      <c r="B27" s="24" t="s">
        <v>93</v>
      </c>
      <c r="C27" s="25" t="s">
        <v>80</v>
      </c>
      <c r="D27" s="31" t="s">
        <v>81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1">
        <v>0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1">
        <v>0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1">
        <v>0</v>
      </c>
      <c r="AQ27" s="31">
        <v>0</v>
      </c>
      <c r="AR27" s="31">
        <v>0</v>
      </c>
      <c r="AS27" s="31">
        <v>0</v>
      </c>
      <c r="AT27" s="31">
        <v>0</v>
      </c>
      <c r="AU27" s="31">
        <v>0</v>
      </c>
      <c r="AV27" s="31">
        <v>0</v>
      </c>
      <c r="AW27" s="31">
        <v>0</v>
      </c>
      <c r="AX27" s="31">
        <v>0</v>
      </c>
      <c r="AY27" s="31">
        <v>0</v>
      </c>
      <c r="AZ27" s="31">
        <v>0</v>
      </c>
      <c r="BA27" s="31">
        <v>0</v>
      </c>
      <c r="BB27" s="31">
        <v>0</v>
      </c>
      <c r="BC27" s="31">
        <v>0</v>
      </c>
      <c r="BD27" s="31">
        <v>0</v>
      </c>
      <c r="BE27" s="31">
        <v>0</v>
      </c>
      <c r="BF27" s="31">
        <v>0</v>
      </c>
      <c r="BG27" s="31">
        <v>0</v>
      </c>
      <c r="BH27" s="31">
        <v>0</v>
      </c>
      <c r="BI27" s="31">
        <v>0</v>
      </c>
      <c r="BJ27" s="31">
        <v>0</v>
      </c>
      <c r="BK27" s="31">
        <v>0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1">
        <v>0</v>
      </c>
      <c r="BS27" s="31" t="s">
        <v>81</v>
      </c>
    </row>
    <row r="28" spans="1:71" x14ac:dyDescent="0.25">
      <c r="A28" s="23" t="s">
        <v>94</v>
      </c>
      <c r="B28" s="24" t="s">
        <v>95</v>
      </c>
      <c r="C28" s="25" t="s">
        <v>80</v>
      </c>
      <c r="D28" s="31" t="s">
        <v>81</v>
      </c>
      <c r="E28" s="31">
        <f>E70</f>
        <v>0</v>
      </c>
      <c r="F28" s="31">
        <f t="shared" ref="F28:BQ28" si="36">F70</f>
        <v>0</v>
      </c>
      <c r="G28" s="31">
        <f t="shared" si="36"/>
        <v>0</v>
      </c>
      <c r="H28" s="31">
        <f t="shared" si="36"/>
        <v>0</v>
      </c>
      <c r="I28" s="31">
        <f t="shared" si="36"/>
        <v>0</v>
      </c>
      <c r="J28" s="31">
        <f t="shared" ref="J28" si="37">J70</f>
        <v>0</v>
      </c>
      <c r="K28" s="31">
        <f t="shared" si="36"/>
        <v>0</v>
      </c>
      <c r="L28" s="31">
        <f t="shared" si="36"/>
        <v>0</v>
      </c>
      <c r="M28" s="31">
        <f t="shared" si="36"/>
        <v>0</v>
      </c>
      <c r="N28" s="31">
        <f t="shared" si="36"/>
        <v>0</v>
      </c>
      <c r="O28" s="31">
        <f t="shared" si="36"/>
        <v>0</v>
      </c>
      <c r="P28" s="31">
        <f t="shared" ref="P28" si="38">P70</f>
        <v>0</v>
      </c>
      <c r="Q28" s="31">
        <f t="shared" si="36"/>
        <v>0</v>
      </c>
      <c r="R28" s="31">
        <f t="shared" si="36"/>
        <v>0</v>
      </c>
      <c r="S28" s="31">
        <f t="shared" si="36"/>
        <v>0</v>
      </c>
      <c r="T28" s="31">
        <f t="shared" si="36"/>
        <v>0</v>
      </c>
      <c r="U28" s="31">
        <f t="shared" si="36"/>
        <v>0</v>
      </c>
      <c r="V28" s="31">
        <f t="shared" ref="V28" si="39">V70</f>
        <v>0</v>
      </c>
      <c r="W28" s="31">
        <f t="shared" si="36"/>
        <v>0</v>
      </c>
      <c r="X28" s="31">
        <f t="shared" si="36"/>
        <v>0</v>
      </c>
      <c r="Y28" s="31">
        <f t="shared" si="36"/>
        <v>0</v>
      </c>
      <c r="Z28" s="31">
        <f t="shared" si="36"/>
        <v>0</v>
      </c>
      <c r="AA28" s="31">
        <f t="shared" si="36"/>
        <v>0</v>
      </c>
      <c r="AB28" s="31">
        <f t="shared" ref="AB28" si="40">AB70</f>
        <v>0</v>
      </c>
      <c r="AC28" s="31">
        <f t="shared" si="36"/>
        <v>0</v>
      </c>
      <c r="AD28" s="31">
        <f t="shared" si="36"/>
        <v>0</v>
      </c>
      <c r="AE28" s="31">
        <f t="shared" si="36"/>
        <v>0</v>
      </c>
      <c r="AF28" s="31">
        <f t="shared" si="36"/>
        <v>0</v>
      </c>
      <c r="AG28" s="31">
        <f t="shared" si="36"/>
        <v>0</v>
      </c>
      <c r="AH28" s="31">
        <f t="shared" ref="AH28" si="41">AH70</f>
        <v>0</v>
      </c>
      <c r="AI28" s="31">
        <f t="shared" si="36"/>
        <v>0</v>
      </c>
      <c r="AJ28" s="31">
        <f t="shared" si="36"/>
        <v>0</v>
      </c>
      <c r="AK28" s="31">
        <f t="shared" si="36"/>
        <v>0</v>
      </c>
      <c r="AL28" s="31">
        <f t="shared" si="36"/>
        <v>0</v>
      </c>
      <c r="AM28" s="31">
        <f t="shared" si="36"/>
        <v>0</v>
      </c>
      <c r="AN28" s="31">
        <f t="shared" ref="AN28" si="42">AN70</f>
        <v>1</v>
      </c>
      <c r="AO28" s="31">
        <f t="shared" si="36"/>
        <v>0</v>
      </c>
      <c r="AP28" s="31">
        <f t="shared" si="36"/>
        <v>0</v>
      </c>
      <c r="AQ28" s="31">
        <f t="shared" si="36"/>
        <v>0</v>
      </c>
      <c r="AR28" s="31">
        <f t="shared" si="36"/>
        <v>0</v>
      </c>
      <c r="AS28" s="31">
        <f t="shared" si="36"/>
        <v>0</v>
      </c>
      <c r="AT28" s="31">
        <f t="shared" ref="AT28" si="43">AT70</f>
        <v>1</v>
      </c>
      <c r="AU28" s="31">
        <f t="shared" si="36"/>
        <v>0</v>
      </c>
      <c r="AV28" s="31">
        <f t="shared" si="36"/>
        <v>0</v>
      </c>
      <c r="AW28" s="31">
        <f t="shared" si="36"/>
        <v>0</v>
      </c>
      <c r="AX28" s="31">
        <f t="shared" si="36"/>
        <v>0</v>
      </c>
      <c r="AY28" s="31">
        <f t="shared" si="36"/>
        <v>0</v>
      </c>
      <c r="AZ28" s="31">
        <f t="shared" ref="AZ28" si="44">AZ70</f>
        <v>0</v>
      </c>
      <c r="BA28" s="31">
        <f t="shared" si="36"/>
        <v>0</v>
      </c>
      <c r="BB28" s="31">
        <f t="shared" si="36"/>
        <v>0</v>
      </c>
      <c r="BC28" s="31">
        <f t="shared" si="36"/>
        <v>0</v>
      </c>
      <c r="BD28" s="31">
        <f t="shared" si="36"/>
        <v>0</v>
      </c>
      <c r="BE28" s="31">
        <f t="shared" si="36"/>
        <v>0</v>
      </c>
      <c r="BF28" s="31">
        <f t="shared" ref="BF28" si="45">BF70</f>
        <v>0</v>
      </c>
      <c r="BG28" s="31">
        <f t="shared" si="36"/>
        <v>0</v>
      </c>
      <c r="BH28" s="31">
        <f t="shared" si="36"/>
        <v>0</v>
      </c>
      <c r="BI28" s="31">
        <f t="shared" si="36"/>
        <v>0</v>
      </c>
      <c r="BJ28" s="31">
        <f t="shared" si="36"/>
        <v>0</v>
      </c>
      <c r="BK28" s="31">
        <f t="shared" si="36"/>
        <v>0</v>
      </c>
      <c r="BL28" s="31">
        <f t="shared" ref="BL28" si="46">BL70</f>
        <v>0</v>
      </c>
      <c r="BM28" s="31">
        <f t="shared" si="36"/>
        <v>0</v>
      </c>
      <c r="BN28" s="31">
        <f t="shared" si="36"/>
        <v>0</v>
      </c>
      <c r="BO28" s="31">
        <f t="shared" si="36"/>
        <v>0</v>
      </c>
      <c r="BP28" s="31">
        <f t="shared" si="36"/>
        <v>0</v>
      </c>
      <c r="BQ28" s="31">
        <f t="shared" si="36"/>
        <v>0</v>
      </c>
      <c r="BR28" s="31">
        <f t="shared" ref="BR28" si="47">BR70</f>
        <v>0</v>
      </c>
      <c r="BS28" s="31" t="s">
        <v>81</v>
      </c>
    </row>
    <row r="29" spans="1:71" s="14" customFormat="1" x14ac:dyDescent="0.25">
      <c r="A29" s="26" t="s">
        <v>96</v>
      </c>
      <c r="B29" s="27" t="s">
        <v>158</v>
      </c>
      <c r="C29" s="28" t="s">
        <v>80</v>
      </c>
      <c r="D29" s="33" t="s">
        <v>81</v>
      </c>
      <c r="E29" s="33">
        <f>E21</f>
        <v>0</v>
      </c>
      <c r="F29" s="33">
        <f t="shared" ref="F29:BQ29" si="48">F21</f>
        <v>0</v>
      </c>
      <c r="G29" s="33">
        <f t="shared" si="48"/>
        <v>0</v>
      </c>
      <c r="H29" s="33">
        <f t="shared" si="48"/>
        <v>13.36</v>
      </c>
      <c r="I29" s="33">
        <f t="shared" si="48"/>
        <v>59.533999999999999</v>
      </c>
      <c r="J29" s="33">
        <f t="shared" ref="J29" si="49">J21</f>
        <v>0</v>
      </c>
      <c r="K29" s="33">
        <f t="shared" si="48"/>
        <v>0</v>
      </c>
      <c r="L29" s="33">
        <f t="shared" si="48"/>
        <v>0</v>
      </c>
      <c r="M29" s="33">
        <f t="shared" si="48"/>
        <v>0</v>
      </c>
      <c r="N29" s="33">
        <f t="shared" si="48"/>
        <v>0</v>
      </c>
      <c r="O29" s="33">
        <f t="shared" si="48"/>
        <v>0</v>
      </c>
      <c r="P29" s="33">
        <f t="shared" ref="P29" si="50">P21</f>
        <v>0</v>
      </c>
      <c r="Q29" s="33">
        <f t="shared" si="48"/>
        <v>0</v>
      </c>
      <c r="R29" s="33">
        <f t="shared" si="48"/>
        <v>0</v>
      </c>
      <c r="S29" s="33">
        <f t="shared" si="48"/>
        <v>0</v>
      </c>
      <c r="T29" s="33">
        <f t="shared" si="48"/>
        <v>0</v>
      </c>
      <c r="U29" s="33">
        <f t="shared" si="48"/>
        <v>0</v>
      </c>
      <c r="V29" s="33">
        <f t="shared" ref="V29" si="51">V21</f>
        <v>0</v>
      </c>
      <c r="W29" s="33">
        <f t="shared" si="48"/>
        <v>0</v>
      </c>
      <c r="X29" s="33">
        <f t="shared" si="48"/>
        <v>0</v>
      </c>
      <c r="Y29" s="33">
        <f t="shared" si="48"/>
        <v>0</v>
      </c>
      <c r="Z29" s="33">
        <f t="shared" si="48"/>
        <v>0</v>
      </c>
      <c r="AA29" s="33">
        <f t="shared" si="48"/>
        <v>0</v>
      </c>
      <c r="AB29" s="33">
        <f t="shared" ref="AB29" si="52">AB21</f>
        <v>0</v>
      </c>
      <c r="AC29" s="33">
        <f t="shared" si="48"/>
        <v>0</v>
      </c>
      <c r="AD29" s="33">
        <f t="shared" si="48"/>
        <v>0</v>
      </c>
      <c r="AE29" s="33">
        <f t="shared" si="48"/>
        <v>0</v>
      </c>
      <c r="AF29" s="33">
        <f t="shared" si="48"/>
        <v>13.36</v>
      </c>
      <c r="AG29" s="33">
        <f t="shared" si="48"/>
        <v>59.533999999999999</v>
      </c>
      <c r="AH29" s="33">
        <f t="shared" ref="AH29" si="53">AH21</f>
        <v>0</v>
      </c>
      <c r="AI29" s="33">
        <f t="shared" si="48"/>
        <v>0</v>
      </c>
      <c r="AJ29" s="33">
        <f t="shared" si="48"/>
        <v>0</v>
      </c>
      <c r="AK29" s="33">
        <f t="shared" si="48"/>
        <v>0</v>
      </c>
      <c r="AL29" s="33">
        <f t="shared" si="48"/>
        <v>0</v>
      </c>
      <c r="AM29" s="33">
        <f t="shared" si="48"/>
        <v>0</v>
      </c>
      <c r="AN29" s="33">
        <f t="shared" ref="AN29" si="54">AN21</f>
        <v>1</v>
      </c>
      <c r="AO29" s="33">
        <f t="shared" si="48"/>
        <v>0</v>
      </c>
      <c r="AP29" s="33">
        <f t="shared" si="48"/>
        <v>0</v>
      </c>
      <c r="AQ29" s="33">
        <f t="shared" si="48"/>
        <v>0</v>
      </c>
      <c r="AR29" s="33">
        <f t="shared" si="48"/>
        <v>0</v>
      </c>
      <c r="AS29" s="33">
        <f t="shared" si="48"/>
        <v>0</v>
      </c>
      <c r="AT29" s="33">
        <f t="shared" ref="AT29" si="55">AT21</f>
        <v>1</v>
      </c>
      <c r="AU29" s="33">
        <f t="shared" si="48"/>
        <v>0</v>
      </c>
      <c r="AV29" s="33">
        <f t="shared" si="48"/>
        <v>0</v>
      </c>
      <c r="AW29" s="33">
        <f t="shared" si="48"/>
        <v>0</v>
      </c>
      <c r="AX29" s="33">
        <f t="shared" si="48"/>
        <v>0</v>
      </c>
      <c r="AY29" s="33">
        <f t="shared" si="48"/>
        <v>0</v>
      </c>
      <c r="AZ29" s="33">
        <f t="shared" ref="AZ29" si="56">AZ21</f>
        <v>0</v>
      </c>
      <c r="BA29" s="33">
        <f t="shared" si="48"/>
        <v>0</v>
      </c>
      <c r="BB29" s="33">
        <f t="shared" si="48"/>
        <v>0</v>
      </c>
      <c r="BC29" s="33">
        <f t="shared" si="48"/>
        <v>0</v>
      </c>
      <c r="BD29" s="33">
        <f t="shared" si="48"/>
        <v>0</v>
      </c>
      <c r="BE29" s="33">
        <f t="shared" si="48"/>
        <v>0</v>
      </c>
      <c r="BF29" s="33">
        <f t="shared" ref="BF29" si="57">BF21</f>
        <v>0</v>
      </c>
      <c r="BG29" s="33">
        <f t="shared" si="48"/>
        <v>0</v>
      </c>
      <c r="BH29" s="33">
        <f t="shared" si="48"/>
        <v>0</v>
      </c>
      <c r="BI29" s="33">
        <f t="shared" si="48"/>
        <v>0</v>
      </c>
      <c r="BJ29" s="33">
        <f t="shared" si="48"/>
        <v>0</v>
      </c>
      <c r="BK29" s="33">
        <f t="shared" si="48"/>
        <v>0</v>
      </c>
      <c r="BL29" s="33">
        <f t="shared" ref="BL29" si="58">BL21</f>
        <v>0</v>
      </c>
      <c r="BM29" s="33">
        <f t="shared" si="48"/>
        <v>0</v>
      </c>
      <c r="BN29" s="33">
        <f t="shared" si="48"/>
        <v>0</v>
      </c>
      <c r="BO29" s="33">
        <f t="shared" si="48"/>
        <v>0</v>
      </c>
      <c r="BP29" s="33">
        <f t="shared" si="48"/>
        <v>0</v>
      </c>
      <c r="BQ29" s="33">
        <f t="shared" si="48"/>
        <v>0</v>
      </c>
      <c r="BR29" s="33">
        <f t="shared" ref="BR29" si="59">BR21</f>
        <v>0</v>
      </c>
      <c r="BS29" s="33" t="s">
        <v>81</v>
      </c>
    </row>
    <row r="30" spans="1:71" x14ac:dyDescent="0.25">
      <c r="A30" s="23" t="s">
        <v>97</v>
      </c>
      <c r="B30" s="24" t="s">
        <v>98</v>
      </c>
      <c r="C30" s="25" t="s">
        <v>80</v>
      </c>
      <c r="D30" s="31" t="s">
        <v>81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31">
        <v>0</v>
      </c>
      <c r="AE30" s="31">
        <v>0</v>
      </c>
      <c r="AF30" s="31">
        <v>0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1">
        <v>0</v>
      </c>
      <c r="AQ30" s="31">
        <v>0</v>
      </c>
      <c r="AR30" s="31">
        <v>0</v>
      </c>
      <c r="AS30" s="31">
        <v>0</v>
      </c>
      <c r="AT30" s="31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1">
        <v>0</v>
      </c>
      <c r="BA30" s="31">
        <v>0</v>
      </c>
      <c r="BB30" s="31">
        <v>0</v>
      </c>
      <c r="BC30" s="31">
        <v>0</v>
      </c>
      <c r="BD30" s="31">
        <v>0</v>
      </c>
      <c r="BE30" s="31">
        <v>0</v>
      </c>
      <c r="BF30" s="31">
        <v>0</v>
      </c>
      <c r="BG30" s="31">
        <v>0</v>
      </c>
      <c r="BH30" s="31">
        <v>0</v>
      </c>
      <c r="BI30" s="31">
        <v>0</v>
      </c>
      <c r="BJ30" s="31">
        <v>0</v>
      </c>
      <c r="BK30" s="31">
        <v>0</v>
      </c>
      <c r="BL30" s="31">
        <v>0</v>
      </c>
      <c r="BM30" s="31">
        <v>0</v>
      </c>
      <c r="BN30" s="31">
        <v>0</v>
      </c>
      <c r="BO30" s="31">
        <v>0</v>
      </c>
      <c r="BP30" s="31">
        <v>0</v>
      </c>
      <c r="BQ30" s="31">
        <v>0</v>
      </c>
      <c r="BR30" s="31">
        <v>0</v>
      </c>
      <c r="BS30" s="31" t="s">
        <v>81</v>
      </c>
    </row>
    <row r="31" spans="1:71" ht="63" x14ac:dyDescent="0.25">
      <c r="A31" s="23" t="s">
        <v>99</v>
      </c>
      <c r="B31" s="24" t="s">
        <v>100</v>
      </c>
      <c r="C31" s="25" t="s">
        <v>80</v>
      </c>
      <c r="D31" s="31" t="s">
        <v>81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1">
        <v>0</v>
      </c>
      <c r="AH31" s="31">
        <v>0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1">
        <v>0</v>
      </c>
      <c r="AQ31" s="31">
        <v>0</v>
      </c>
      <c r="AR31" s="31">
        <v>0</v>
      </c>
      <c r="AS31" s="31">
        <v>0</v>
      </c>
      <c r="AT31" s="31">
        <v>0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1">
        <v>0</v>
      </c>
      <c r="BA31" s="31">
        <v>0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1">
        <v>0</v>
      </c>
      <c r="BK31" s="31">
        <v>0</v>
      </c>
      <c r="BL31" s="31">
        <v>0</v>
      </c>
      <c r="BM31" s="31">
        <v>0</v>
      </c>
      <c r="BN31" s="31">
        <v>0</v>
      </c>
      <c r="BO31" s="31">
        <v>0</v>
      </c>
      <c r="BP31" s="31">
        <v>0</v>
      </c>
      <c r="BQ31" s="31">
        <v>0</v>
      </c>
      <c r="BR31" s="31">
        <v>0</v>
      </c>
      <c r="BS31" s="31" t="s">
        <v>81</v>
      </c>
    </row>
    <row r="32" spans="1:71" ht="31.5" x14ac:dyDescent="0.25">
      <c r="A32" s="23" t="s">
        <v>101</v>
      </c>
      <c r="B32" s="24" t="s">
        <v>103</v>
      </c>
      <c r="C32" s="25" t="s">
        <v>80</v>
      </c>
      <c r="D32" s="31" t="s">
        <v>81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  <c r="AH32" s="31">
        <v>0</v>
      </c>
      <c r="AI32" s="31">
        <v>0</v>
      </c>
      <c r="AJ32" s="31">
        <v>0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1">
        <v>0</v>
      </c>
      <c r="AQ32" s="31">
        <v>0</v>
      </c>
      <c r="AR32" s="31">
        <v>0</v>
      </c>
      <c r="AS32" s="31">
        <v>0</v>
      </c>
      <c r="AT32" s="31">
        <v>0</v>
      </c>
      <c r="AU32" s="31">
        <v>0</v>
      </c>
      <c r="AV32" s="31">
        <v>0</v>
      </c>
      <c r="AW32" s="31">
        <v>0</v>
      </c>
      <c r="AX32" s="31">
        <v>0</v>
      </c>
      <c r="AY32" s="31">
        <v>0</v>
      </c>
      <c r="AZ32" s="31">
        <v>0</v>
      </c>
      <c r="BA32" s="31">
        <v>0</v>
      </c>
      <c r="BB32" s="31">
        <v>0</v>
      </c>
      <c r="BC32" s="31">
        <v>0</v>
      </c>
      <c r="BD32" s="31">
        <v>0</v>
      </c>
      <c r="BE32" s="31">
        <v>0</v>
      </c>
      <c r="BF32" s="31">
        <v>0</v>
      </c>
      <c r="BG32" s="31">
        <v>0</v>
      </c>
      <c r="BH32" s="31">
        <v>0</v>
      </c>
      <c r="BI32" s="31">
        <v>0</v>
      </c>
      <c r="BJ32" s="31">
        <v>0</v>
      </c>
      <c r="BK32" s="31">
        <v>0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31">
        <v>0</v>
      </c>
      <c r="BR32" s="31">
        <v>0</v>
      </c>
      <c r="BS32" s="31" t="s">
        <v>81</v>
      </c>
    </row>
    <row r="33" spans="1:71" ht="31.5" x14ac:dyDescent="0.25">
      <c r="A33" s="23" t="s">
        <v>102</v>
      </c>
      <c r="B33" s="24" t="s">
        <v>103</v>
      </c>
      <c r="C33" s="25" t="s">
        <v>80</v>
      </c>
      <c r="D33" s="31" t="s">
        <v>81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1">
        <v>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1">
        <v>0</v>
      </c>
      <c r="BA33" s="31">
        <v>0</v>
      </c>
      <c r="BB33" s="31">
        <v>0</v>
      </c>
      <c r="BC33" s="31">
        <v>0</v>
      </c>
      <c r="BD33" s="31">
        <v>0</v>
      </c>
      <c r="BE33" s="31">
        <v>0</v>
      </c>
      <c r="BF33" s="31">
        <v>0</v>
      </c>
      <c r="BG33" s="31">
        <v>0</v>
      </c>
      <c r="BH33" s="31">
        <v>0</v>
      </c>
      <c r="BI33" s="31">
        <v>0</v>
      </c>
      <c r="BJ33" s="31">
        <v>0</v>
      </c>
      <c r="BK33" s="31">
        <v>0</v>
      </c>
      <c r="BL33" s="31">
        <v>0</v>
      </c>
      <c r="BM33" s="31">
        <v>0</v>
      </c>
      <c r="BN33" s="31">
        <v>0</v>
      </c>
      <c r="BO33" s="31">
        <v>0</v>
      </c>
      <c r="BP33" s="31">
        <v>0</v>
      </c>
      <c r="BQ33" s="31">
        <v>0</v>
      </c>
      <c r="BR33" s="31">
        <v>0</v>
      </c>
      <c r="BS33" s="31" t="s">
        <v>81</v>
      </c>
    </row>
    <row r="34" spans="1:71" ht="31.5" x14ac:dyDescent="0.25">
      <c r="A34" s="23" t="s">
        <v>104</v>
      </c>
      <c r="B34" s="24" t="s">
        <v>105</v>
      </c>
      <c r="C34" s="25" t="s">
        <v>80</v>
      </c>
      <c r="D34" s="31" t="s">
        <v>81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1">
        <v>0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1">
        <v>0</v>
      </c>
      <c r="AQ34" s="31">
        <v>0</v>
      </c>
      <c r="AR34" s="31">
        <v>0</v>
      </c>
      <c r="AS34" s="31">
        <v>0</v>
      </c>
      <c r="AT34" s="31">
        <v>0</v>
      </c>
      <c r="AU34" s="31">
        <v>0</v>
      </c>
      <c r="AV34" s="31">
        <v>0</v>
      </c>
      <c r="AW34" s="31">
        <v>0</v>
      </c>
      <c r="AX34" s="31">
        <v>0</v>
      </c>
      <c r="AY34" s="31">
        <v>0</v>
      </c>
      <c r="AZ34" s="31">
        <v>0</v>
      </c>
      <c r="BA34" s="31">
        <v>0</v>
      </c>
      <c r="BB34" s="31">
        <v>0</v>
      </c>
      <c r="BC34" s="31">
        <v>0</v>
      </c>
      <c r="BD34" s="31">
        <v>0</v>
      </c>
      <c r="BE34" s="31">
        <v>0</v>
      </c>
      <c r="BF34" s="31">
        <v>0</v>
      </c>
      <c r="BG34" s="31">
        <v>0</v>
      </c>
      <c r="BH34" s="31">
        <v>0</v>
      </c>
      <c r="BI34" s="31">
        <v>0</v>
      </c>
      <c r="BJ34" s="31">
        <v>0</v>
      </c>
      <c r="BK34" s="31">
        <v>0</v>
      </c>
      <c r="BL34" s="31">
        <v>0</v>
      </c>
      <c r="BM34" s="31">
        <v>0</v>
      </c>
      <c r="BN34" s="31">
        <v>0</v>
      </c>
      <c r="BO34" s="31">
        <v>0</v>
      </c>
      <c r="BP34" s="31">
        <v>0</v>
      </c>
      <c r="BQ34" s="31">
        <v>0</v>
      </c>
      <c r="BR34" s="31">
        <v>0</v>
      </c>
      <c r="BS34" s="31" t="s">
        <v>81</v>
      </c>
    </row>
    <row r="35" spans="1:71" ht="31.5" x14ac:dyDescent="0.25">
      <c r="A35" s="23" t="s">
        <v>106</v>
      </c>
      <c r="B35" s="24" t="s">
        <v>103</v>
      </c>
      <c r="C35" s="25" t="s">
        <v>80</v>
      </c>
      <c r="D35" s="31" t="s">
        <v>81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0</v>
      </c>
      <c r="AI35" s="31">
        <v>0</v>
      </c>
      <c r="AJ35" s="31">
        <v>0</v>
      </c>
      <c r="AK35" s="31">
        <v>0</v>
      </c>
      <c r="AL35" s="31">
        <v>0</v>
      </c>
      <c r="AM35" s="31">
        <v>0</v>
      </c>
      <c r="AN35" s="31">
        <v>0</v>
      </c>
      <c r="AO35" s="31">
        <v>0</v>
      </c>
      <c r="AP35" s="31">
        <v>0</v>
      </c>
      <c r="AQ35" s="31">
        <v>0</v>
      </c>
      <c r="AR35" s="31">
        <v>0</v>
      </c>
      <c r="AS35" s="31">
        <v>0</v>
      </c>
      <c r="AT35" s="31">
        <v>0</v>
      </c>
      <c r="AU35" s="31">
        <v>0</v>
      </c>
      <c r="AV35" s="31">
        <v>0</v>
      </c>
      <c r="AW35" s="31">
        <v>0</v>
      </c>
      <c r="AX35" s="31">
        <v>0</v>
      </c>
      <c r="AY35" s="31">
        <v>0</v>
      </c>
      <c r="AZ35" s="31">
        <v>0</v>
      </c>
      <c r="BA35" s="31">
        <v>0</v>
      </c>
      <c r="BB35" s="31">
        <v>0</v>
      </c>
      <c r="BC35" s="31">
        <v>0</v>
      </c>
      <c r="BD35" s="31">
        <v>0</v>
      </c>
      <c r="BE35" s="31">
        <v>0</v>
      </c>
      <c r="BF35" s="31">
        <v>0</v>
      </c>
      <c r="BG35" s="31">
        <v>0</v>
      </c>
      <c r="BH35" s="31">
        <v>0</v>
      </c>
      <c r="BI35" s="31">
        <v>0</v>
      </c>
      <c r="BJ35" s="31">
        <v>0</v>
      </c>
      <c r="BK35" s="31">
        <v>0</v>
      </c>
      <c r="BL35" s="31">
        <v>0</v>
      </c>
      <c r="BM35" s="31">
        <v>0</v>
      </c>
      <c r="BN35" s="31">
        <v>0</v>
      </c>
      <c r="BO35" s="31">
        <v>0</v>
      </c>
      <c r="BP35" s="31">
        <v>0</v>
      </c>
      <c r="BQ35" s="31">
        <v>0</v>
      </c>
      <c r="BR35" s="31">
        <v>0</v>
      </c>
      <c r="BS35" s="31" t="s">
        <v>81</v>
      </c>
    </row>
    <row r="36" spans="1:71" ht="31.5" x14ac:dyDescent="0.25">
      <c r="A36" s="23" t="s">
        <v>107</v>
      </c>
      <c r="B36" s="24" t="s">
        <v>103</v>
      </c>
      <c r="C36" s="25" t="s">
        <v>80</v>
      </c>
      <c r="D36" s="31" t="s">
        <v>81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1">
        <v>0</v>
      </c>
      <c r="AQ36" s="31">
        <v>0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1">
        <v>0</v>
      </c>
      <c r="BA36" s="31">
        <v>0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1">
        <v>0</v>
      </c>
      <c r="BK36" s="31">
        <v>0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31" t="s">
        <v>81</v>
      </c>
    </row>
    <row r="37" spans="1:71" ht="31.5" x14ac:dyDescent="0.25">
      <c r="A37" s="23" t="s">
        <v>108</v>
      </c>
      <c r="B37" s="24" t="s">
        <v>109</v>
      </c>
      <c r="C37" s="25" t="s">
        <v>80</v>
      </c>
      <c r="D37" s="31" t="s">
        <v>81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1">
        <v>0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1">
        <v>0</v>
      </c>
      <c r="AC37" s="31">
        <v>0</v>
      </c>
      <c r="AD37" s="31">
        <v>0</v>
      </c>
      <c r="AE37" s="31">
        <v>0</v>
      </c>
      <c r="AF37" s="31">
        <v>0</v>
      </c>
      <c r="AG37" s="31">
        <v>0</v>
      </c>
      <c r="AH37" s="31">
        <v>0</v>
      </c>
      <c r="AI37" s="31">
        <v>0</v>
      </c>
      <c r="AJ37" s="31">
        <v>0</v>
      </c>
      <c r="AK37" s="31">
        <v>0</v>
      </c>
      <c r="AL37" s="31">
        <v>0</v>
      </c>
      <c r="AM37" s="31">
        <v>0</v>
      </c>
      <c r="AN37" s="31">
        <v>0</v>
      </c>
      <c r="AO37" s="31">
        <v>0</v>
      </c>
      <c r="AP37" s="31">
        <v>0</v>
      </c>
      <c r="AQ37" s="31">
        <v>0</v>
      </c>
      <c r="AR37" s="31">
        <v>0</v>
      </c>
      <c r="AS37" s="31">
        <v>0</v>
      </c>
      <c r="AT37" s="31">
        <v>0</v>
      </c>
      <c r="AU37" s="31">
        <v>0</v>
      </c>
      <c r="AV37" s="31">
        <v>0</v>
      </c>
      <c r="AW37" s="31">
        <v>0</v>
      </c>
      <c r="AX37" s="31">
        <v>0</v>
      </c>
      <c r="AY37" s="31">
        <v>0</v>
      </c>
      <c r="AZ37" s="31">
        <v>0</v>
      </c>
      <c r="BA37" s="31">
        <v>0</v>
      </c>
      <c r="BB37" s="31">
        <v>0</v>
      </c>
      <c r="BC37" s="31">
        <v>0</v>
      </c>
      <c r="BD37" s="31">
        <v>0</v>
      </c>
      <c r="BE37" s="31">
        <v>0</v>
      </c>
      <c r="BF37" s="31">
        <v>0</v>
      </c>
      <c r="BG37" s="31">
        <v>0</v>
      </c>
      <c r="BH37" s="31">
        <v>0</v>
      </c>
      <c r="BI37" s="31">
        <v>0</v>
      </c>
      <c r="BJ37" s="31">
        <v>0</v>
      </c>
      <c r="BK37" s="31">
        <v>0</v>
      </c>
      <c r="BL37" s="31">
        <v>0</v>
      </c>
      <c r="BM37" s="31">
        <v>0</v>
      </c>
      <c r="BN37" s="31">
        <v>0</v>
      </c>
      <c r="BO37" s="31">
        <v>0</v>
      </c>
      <c r="BP37" s="31">
        <v>0</v>
      </c>
      <c r="BQ37" s="31">
        <v>0</v>
      </c>
      <c r="BR37" s="31">
        <v>0</v>
      </c>
      <c r="BS37" s="31" t="s">
        <v>81</v>
      </c>
    </row>
    <row r="38" spans="1:71" ht="47.25" x14ac:dyDescent="0.25">
      <c r="A38" s="23" t="s">
        <v>110</v>
      </c>
      <c r="B38" s="24" t="s">
        <v>163</v>
      </c>
      <c r="C38" s="25" t="s">
        <v>80</v>
      </c>
      <c r="D38" s="31" t="s">
        <v>81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1">
        <v>0</v>
      </c>
      <c r="AG38" s="31">
        <v>0</v>
      </c>
      <c r="AH38" s="31">
        <v>0</v>
      </c>
      <c r="AI38" s="31">
        <v>0</v>
      </c>
      <c r="AJ38" s="31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1">
        <v>0</v>
      </c>
      <c r="AQ38" s="31">
        <v>0</v>
      </c>
      <c r="AR38" s="31">
        <v>0</v>
      </c>
      <c r="AS38" s="31">
        <v>0</v>
      </c>
      <c r="AT38" s="31">
        <v>0</v>
      </c>
      <c r="AU38" s="31">
        <v>0</v>
      </c>
      <c r="AV38" s="31">
        <v>0</v>
      </c>
      <c r="AW38" s="31">
        <v>0</v>
      </c>
      <c r="AX38" s="31">
        <v>0</v>
      </c>
      <c r="AY38" s="31">
        <v>0</v>
      </c>
      <c r="AZ38" s="31">
        <v>0</v>
      </c>
      <c r="BA38" s="31">
        <v>0</v>
      </c>
      <c r="BB38" s="31">
        <v>0</v>
      </c>
      <c r="BC38" s="31">
        <v>0</v>
      </c>
      <c r="BD38" s="31">
        <v>0</v>
      </c>
      <c r="BE38" s="31">
        <v>0</v>
      </c>
      <c r="BF38" s="31">
        <v>0</v>
      </c>
      <c r="BG38" s="31">
        <v>0</v>
      </c>
      <c r="BH38" s="31">
        <v>0</v>
      </c>
      <c r="BI38" s="31">
        <v>0</v>
      </c>
      <c r="BJ38" s="31">
        <v>0</v>
      </c>
      <c r="BK38" s="31">
        <v>0</v>
      </c>
      <c r="BL38" s="31">
        <v>0</v>
      </c>
      <c r="BM38" s="31">
        <v>0</v>
      </c>
      <c r="BN38" s="31">
        <v>0</v>
      </c>
      <c r="BO38" s="31">
        <v>0</v>
      </c>
      <c r="BP38" s="31">
        <v>0</v>
      </c>
      <c r="BQ38" s="31">
        <v>0</v>
      </c>
      <c r="BR38" s="31">
        <v>0</v>
      </c>
      <c r="BS38" s="31" t="s">
        <v>81</v>
      </c>
    </row>
    <row r="39" spans="1:71" ht="47.25" x14ac:dyDescent="0.25">
      <c r="A39" s="23" t="s">
        <v>111</v>
      </c>
      <c r="B39" s="24" t="s">
        <v>112</v>
      </c>
      <c r="C39" s="25" t="s">
        <v>80</v>
      </c>
      <c r="D39" s="31" t="s">
        <v>81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0</v>
      </c>
      <c r="AO39" s="31">
        <v>0</v>
      </c>
      <c r="AP39" s="31">
        <v>0</v>
      </c>
      <c r="AQ39" s="31">
        <v>0</v>
      </c>
      <c r="AR39" s="31">
        <v>0</v>
      </c>
      <c r="AS39" s="31">
        <v>0</v>
      </c>
      <c r="AT39" s="31">
        <v>0</v>
      </c>
      <c r="AU39" s="31">
        <v>0</v>
      </c>
      <c r="AV39" s="31">
        <v>0</v>
      </c>
      <c r="AW39" s="31">
        <v>0</v>
      </c>
      <c r="AX39" s="31">
        <v>0</v>
      </c>
      <c r="AY39" s="31">
        <v>0</v>
      </c>
      <c r="AZ39" s="31">
        <v>0</v>
      </c>
      <c r="BA39" s="31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31">
        <v>0</v>
      </c>
      <c r="BI39" s="31">
        <v>0</v>
      </c>
      <c r="BJ39" s="31">
        <v>0</v>
      </c>
      <c r="BK39" s="31">
        <v>0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  <c r="BQ39" s="31">
        <v>0</v>
      </c>
      <c r="BR39" s="31">
        <v>0</v>
      </c>
      <c r="BS39" s="31" t="s">
        <v>81</v>
      </c>
    </row>
    <row r="40" spans="1:71" ht="47.25" x14ac:dyDescent="0.25">
      <c r="A40" s="23" t="s">
        <v>113</v>
      </c>
      <c r="B40" s="24" t="s">
        <v>114</v>
      </c>
      <c r="C40" s="25" t="s">
        <v>80</v>
      </c>
      <c r="D40" s="31" t="s">
        <v>81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1">
        <v>0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31">
        <v>0</v>
      </c>
      <c r="U40" s="31">
        <v>0</v>
      </c>
      <c r="V40" s="31">
        <v>0</v>
      </c>
      <c r="W40" s="31">
        <v>0</v>
      </c>
      <c r="X40" s="31">
        <v>0</v>
      </c>
      <c r="Y40" s="31">
        <v>0</v>
      </c>
      <c r="Z40" s="31">
        <v>0</v>
      </c>
      <c r="AA40" s="31">
        <v>0</v>
      </c>
      <c r="AB40" s="31">
        <v>0</v>
      </c>
      <c r="AC40" s="31">
        <v>0</v>
      </c>
      <c r="AD40" s="31">
        <v>0</v>
      </c>
      <c r="AE40" s="31">
        <v>0</v>
      </c>
      <c r="AF40" s="31">
        <v>0</v>
      </c>
      <c r="AG40" s="31">
        <v>0</v>
      </c>
      <c r="AH40" s="31">
        <v>0</v>
      </c>
      <c r="AI40" s="31">
        <v>0</v>
      </c>
      <c r="AJ40" s="31">
        <v>0</v>
      </c>
      <c r="AK40" s="31">
        <v>0</v>
      </c>
      <c r="AL40" s="31">
        <v>0</v>
      </c>
      <c r="AM40" s="31">
        <v>0</v>
      </c>
      <c r="AN40" s="31">
        <v>0</v>
      </c>
      <c r="AO40" s="31">
        <v>0</v>
      </c>
      <c r="AP40" s="31">
        <v>0</v>
      </c>
      <c r="AQ40" s="31">
        <v>0</v>
      </c>
      <c r="AR40" s="31">
        <v>0</v>
      </c>
      <c r="AS40" s="31">
        <v>0</v>
      </c>
      <c r="AT40" s="31">
        <v>0</v>
      </c>
      <c r="AU40" s="31">
        <v>0</v>
      </c>
      <c r="AV40" s="31">
        <v>0</v>
      </c>
      <c r="AW40" s="31">
        <v>0</v>
      </c>
      <c r="AX40" s="31">
        <v>0</v>
      </c>
      <c r="AY40" s="31">
        <v>0</v>
      </c>
      <c r="AZ40" s="31">
        <v>0</v>
      </c>
      <c r="BA40" s="31">
        <v>0</v>
      </c>
      <c r="BB40" s="31">
        <v>0</v>
      </c>
      <c r="BC40" s="31">
        <v>0</v>
      </c>
      <c r="BD40" s="31">
        <v>0</v>
      </c>
      <c r="BE40" s="31">
        <v>0</v>
      </c>
      <c r="BF40" s="31">
        <v>0</v>
      </c>
      <c r="BG40" s="31">
        <v>0</v>
      </c>
      <c r="BH40" s="31">
        <v>0</v>
      </c>
      <c r="BI40" s="31">
        <v>0</v>
      </c>
      <c r="BJ40" s="31">
        <v>0</v>
      </c>
      <c r="BK40" s="31">
        <v>0</v>
      </c>
      <c r="BL40" s="31">
        <v>0</v>
      </c>
      <c r="BM40" s="31">
        <v>0</v>
      </c>
      <c r="BN40" s="31">
        <v>0</v>
      </c>
      <c r="BO40" s="31">
        <v>0</v>
      </c>
      <c r="BP40" s="31">
        <v>0</v>
      </c>
      <c r="BQ40" s="31">
        <v>0</v>
      </c>
      <c r="BR40" s="31">
        <v>0</v>
      </c>
      <c r="BS40" s="31" t="s">
        <v>81</v>
      </c>
    </row>
    <row r="41" spans="1:71" ht="63" x14ac:dyDescent="0.25">
      <c r="A41" s="23" t="s">
        <v>115</v>
      </c>
      <c r="B41" s="24" t="s">
        <v>116</v>
      </c>
      <c r="C41" s="25" t="s">
        <v>80</v>
      </c>
      <c r="D41" s="31" t="s">
        <v>81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31">
        <v>0</v>
      </c>
      <c r="V41" s="31">
        <v>0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31">
        <v>0</v>
      </c>
      <c r="AG41" s="31">
        <v>0</v>
      </c>
      <c r="AH41" s="31">
        <v>0</v>
      </c>
      <c r="AI41" s="31">
        <v>0</v>
      </c>
      <c r="AJ41" s="31">
        <v>0</v>
      </c>
      <c r="AK41" s="31">
        <v>0</v>
      </c>
      <c r="AL41" s="31">
        <v>0</v>
      </c>
      <c r="AM41" s="31">
        <v>0</v>
      </c>
      <c r="AN41" s="31">
        <v>0</v>
      </c>
      <c r="AO41" s="31">
        <v>0</v>
      </c>
      <c r="AP41" s="31">
        <v>0</v>
      </c>
      <c r="AQ41" s="31">
        <v>0</v>
      </c>
      <c r="AR41" s="31">
        <v>0</v>
      </c>
      <c r="AS41" s="31">
        <v>0</v>
      </c>
      <c r="AT41" s="31">
        <v>0</v>
      </c>
      <c r="AU41" s="31">
        <v>0</v>
      </c>
      <c r="AV41" s="31">
        <v>0</v>
      </c>
      <c r="AW41" s="31">
        <v>0</v>
      </c>
      <c r="AX41" s="31">
        <v>0</v>
      </c>
      <c r="AY41" s="31">
        <v>0</v>
      </c>
      <c r="AZ41" s="31">
        <v>0</v>
      </c>
      <c r="BA41" s="31">
        <v>0</v>
      </c>
      <c r="BB41" s="31">
        <v>0</v>
      </c>
      <c r="BC41" s="31">
        <v>0</v>
      </c>
      <c r="BD41" s="31">
        <v>0</v>
      </c>
      <c r="BE41" s="31">
        <v>0</v>
      </c>
      <c r="BF41" s="31">
        <v>0</v>
      </c>
      <c r="BG41" s="31">
        <v>0</v>
      </c>
      <c r="BH41" s="31">
        <v>0</v>
      </c>
      <c r="BI41" s="31">
        <v>0</v>
      </c>
      <c r="BJ41" s="31">
        <v>0</v>
      </c>
      <c r="BK41" s="31">
        <v>0</v>
      </c>
      <c r="BL41" s="31">
        <v>0</v>
      </c>
      <c r="BM41" s="31">
        <v>0</v>
      </c>
      <c r="BN41" s="31">
        <v>0</v>
      </c>
      <c r="BO41" s="31">
        <v>0</v>
      </c>
      <c r="BP41" s="31">
        <v>0</v>
      </c>
      <c r="BQ41" s="31">
        <v>0</v>
      </c>
      <c r="BR41" s="31">
        <v>0</v>
      </c>
      <c r="BS41" s="31" t="s">
        <v>81</v>
      </c>
    </row>
    <row r="42" spans="1:71" ht="63" x14ac:dyDescent="0.25">
      <c r="A42" s="23" t="s">
        <v>117</v>
      </c>
      <c r="B42" s="24" t="s">
        <v>118</v>
      </c>
      <c r="C42" s="25" t="s">
        <v>80</v>
      </c>
      <c r="D42" s="31" t="s">
        <v>81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>
        <v>0</v>
      </c>
      <c r="AG42" s="31">
        <v>0</v>
      </c>
      <c r="AH42" s="31"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0</v>
      </c>
      <c r="AS42" s="31">
        <v>0</v>
      </c>
      <c r="AT42" s="31">
        <v>0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1">
        <v>0</v>
      </c>
      <c r="BA42" s="31">
        <v>0</v>
      </c>
      <c r="BB42" s="31">
        <v>0</v>
      </c>
      <c r="BC42" s="31">
        <v>0</v>
      </c>
      <c r="BD42" s="31">
        <v>0</v>
      </c>
      <c r="BE42" s="31">
        <v>0</v>
      </c>
      <c r="BF42" s="31">
        <v>0</v>
      </c>
      <c r="BG42" s="31">
        <v>0</v>
      </c>
      <c r="BH42" s="31">
        <v>0</v>
      </c>
      <c r="BI42" s="31">
        <v>0</v>
      </c>
      <c r="BJ42" s="31">
        <v>0</v>
      </c>
      <c r="BK42" s="31">
        <v>0</v>
      </c>
      <c r="BL42" s="31">
        <v>0</v>
      </c>
      <c r="BM42" s="31">
        <v>0</v>
      </c>
      <c r="BN42" s="31">
        <v>0</v>
      </c>
      <c r="BO42" s="31">
        <v>0</v>
      </c>
      <c r="BP42" s="31">
        <v>0</v>
      </c>
      <c r="BQ42" s="31">
        <v>0</v>
      </c>
      <c r="BR42" s="31">
        <v>0</v>
      </c>
      <c r="BS42" s="31" t="s">
        <v>81</v>
      </c>
    </row>
    <row r="43" spans="1:71" ht="31.5" x14ac:dyDescent="0.25">
      <c r="A43" s="23" t="s">
        <v>119</v>
      </c>
      <c r="B43" s="24" t="s">
        <v>120</v>
      </c>
      <c r="C43" s="25" t="s">
        <v>80</v>
      </c>
      <c r="D43" s="31" t="s">
        <v>81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>
        <v>0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1">
        <v>0</v>
      </c>
      <c r="AQ43" s="31">
        <v>0</v>
      </c>
      <c r="AR43" s="31">
        <v>0</v>
      </c>
      <c r="AS43" s="31">
        <v>0</v>
      </c>
      <c r="AT43" s="31">
        <v>0</v>
      </c>
      <c r="AU43" s="31">
        <v>0</v>
      </c>
      <c r="AV43" s="31">
        <v>0</v>
      </c>
      <c r="AW43" s="31">
        <v>0</v>
      </c>
      <c r="AX43" s="31">
        <v>0</v>
      </c>
      <c r="AY43" s="31">
        <v>0</v>
      </c>
      <c r="AZ43" s="31">
        <v>0</v>
      </c>
      <c r="BA43" s="31">
        <v>0</v>
      </c>
      <c r="BB43" s="31">
        <v>0</v>
      </c>
      <c r="BC43" s="31">
        <v>0</v>
      </c>
      <c r="BD43" s="31">
        <v>0</v>
      </c>
      <c r="BE43" s="31">
        <v>0</v>
      </c>
      <c r="BF43" s="31">
        <v>0</v>
      </c>
      <c r="BG43" s="31">
        <v>0</v>
      </c>
      <c r="BH43" s="31">
        <v>0</v>
      </c>
      <c r="BI43" s="31">
        <v>0</v>
      </c>
      <c r="BJ43" s="31">
        <v>0</v>
      </c>
      <c r="BK43" s="31">
        <v>0</v>
      </c>
      <c r="BL43" s="31">
        <v>0</v>
      </c>
      <c r="BM43" s="31">
        <v>0</v>
      </c>
      <c r="BN43" s="31">
        <v>0</v>
      </c>
      <c r="BO43" s="31">
        <v>0</v>
      </c>
      <c r="BP43" s="31">
        <v>0</v>
      </c>
      <c r="BQ43" s="31">
        <v>0</v>
      </c>
      <c r="BR43" s="31">
        <v>0</v>
      </c>
      <c r="BS43" s="31" t="s">
        <v>81</v>
      </c>
    </row>
    <row r="44" spans="1:71" ht="47.25" x14ac:dyDescent="0.25">
      <c r="A44" s="23" t="s">
        <v>121</v>
      </c>
      <c r="B44" s="24" t="s">
        <v>122</v>
      </c>
      <c r="C44" s="31" t="s">
        <v>80</v>
      </c>
      <c r="D44" s="31" t="s">
        <v>81</v>
      </c>
      <c r="E44" s="31">
        <f>E47+E49</f>
        <v>0</v>
      </c>
      <c r="F44" s="31">
        <f t="shared" ref="F44:BR44" si="60">F47+F49</f>
        <v>0</v>
      </c>
      <c r="G44" s="31">
        <f t="shared" si="60"/>
        <v>0</v>
      </c>
      <c r="H44" s="31">
        <f t="shared" si="60"/>
        <v>0</v>
      </c>
      <c r="I44" s="31">
        <f t="shared" si="60"/>
        <v>0</v>
      </c>
      <c r="J44" s="31">
        <f t="shared" si="60"/>
        <v>0</v>
      </c>
      <c r="K44" s="31">
        <f t="shared" si="60"/>
        <v>0</v>
      </c>
      <c r="L44" s="31">
        <f t="shared" si="60"/>
        <v>0</v>
      </c>
      <c r="M44" s="31">
        <f t="shared" si="60"/>
        <v>0</v>
      </c>
      <c r="N44" s="31">
        <f t="shared" si="60"/>
        <v>0</v>
      </c>
      <c r="O44" s="31">
        <f t="shared" si="60"/>
        <v>0</v>
      </c>
      <c r="P44" s="31">
        <f t="shared" si="60"/>
        <v>0</v>
      </c>
      <c r="Q44" s="31">
        <f t="shared" si="60"/>
        <v>0</v>
      </c>
      <c r="R44" s="31">
        <f t="shared" si="60"/>
        <v>0</v>
      </c>
      <c r="S44" s="31">
        <f t="shared" si="60"/>
        <v>0</v>
      </c>
      <c r="T44" s="31">
        <f t="shared" si="60"/>
        <v>0</v>
      </c>
      <c r="U44" s="31">
        <f t="shared" si="60"/>
        <v>0</v>
      </c>
      <c r="V44" s="31">
        <f t="shared" si="60"/>
        <v>0</v>
      </c>
      <c r="W44" s="31">
        <f t="shared" si="60"/>
        <v>0</v>
      </c>
      <c r="X44" s="31">
        <f t="shared" si="60"/>
        <v>0</v>
      </c>
      <c r="Y44" s="31">
        <f t="shared" si="60"/>
        <v>0</v>
      </c>
      <c r="Z44" s="31">
        <f t="shared" si="60"/>
        <v>0</v>
      </c>
      <c r="AA44" s="31">
        <f t="shared" si="60"/>
        <v>0</v>
      </c>
      <c r="AB44" s="31">
        <f t="shared" si="60"/>
        <v>0</v>
      </c>
      <c r="AC44" s="31">
        <f t="shared" si="60"/>
        <v>0</v>
      </c>
      <c r="AD44" s="31">
        <f t="shared" si="60"/>
        <v>0</v>
      </c>
      <c r="AE44" s="31">
        <f t="shared" si="60"/>
        <v>0</v>
      </c>
      <c r="AF44" s="31">
        <f t="shared" si="60"/>
        <v>0</v>
      </c>
      <c r="AG44" s="31">
        <f t="shared" si="60"/>
        <v>0</v>
      </c>
      <c r="AH44" s="31">
        <f t="shared" si="60"/>
        <v>0</v>
      </c>
      <c r="AI44" s="31">
        <f>AO44+AU44+BA44+BG44</f>
        <v>0</v>
      </c>
      <c r="AJ44" s="31">
        <f t="shared" si="60"/>
        <v>0</v>
      </c>
      <c r="AK44" s="31">
        <f t="shared" si="60"/>
        <v>0</v>
      </c>
      <c r="AL44" s="31">
        <f t="shared" si="60"/>
        <v>0</v>
      </c>
      <c r="AM44" s="31">
        <f t="shared" si="60"/>
        <v>0</v>
      </c>
      <c r="AN44" s="31">
        <f t="shared" si="60"/>
        <v>0</v>
      </c>
      <c r="AO44" s="31">
        <f t="shared" si="60"/>
        <v>0</v>
      </c>
      <c r="AP44" s="31">
        <f t="shared" si="60"/>
        <v>0</v>
      </c>
      <c r="AQ44" s="31">
        <f t="shared" si="60"/>
        <v>0</v>
      </c>
      <c r="AR44" s="31">
        <f t="shared" si="60"/>
        <v>0</v>
      </c>
      <c r="AS44" s="31">
        <f t="shared" si="60"/>
        <v>0</v>
      </c>
      <c r="AT44" s="31">
        <f t="shared" si="60"/>
        <v>0</v>
      </c>
      <c r="AU44" s="31">
        <f t="shared" si="60"/>
        <v>0</v>
      </c>
      <c r="AV44" s="31">
        <f t="shared" si="60"/>
        <v>0</v>
      </c>
      <c r="AW44" s="31">
        <f t="shared" si="60"/>
        <v>0</v>
      </c>
      <c r="AX44" s="31">
        <f t="shared" si="60"/>
        <v>0</v>
      </c>
      <c r="AY44" s="31">
        <f t="shared" si="60"/>
        <v>0</v>
      </c>
      <c r="AZ44" s="31">
        <f t="shared" si="60"/>
        <v>0</v>
      </c>
      <c r="BA44" s="31">
        <f t="shared" si="60"/>
        <v>0</v>
      </c>
      <c r="BB44" s="31">
        <f t="shared" si="60"/>
        <v>0</v>
      </c>
      <c r="BC44" s="31">
        <f t="shared" si="60"/>
        <v>0</v>
      </c>
      <c r="BD44" s="31">
        <f t="shared" si="60"/>
        <v>0</v>
      </c>
      <c r="BE44" s="31">
        <f t="shared" si="60"/>
        <v>0</v>
      </c>
      <c r="BF44" s="31">
        <f t="shared" si="60"/>
        <v>0</v>
      </c>
      <c r="BG44" s="31">
        <f t="shared" si="60"/>
        <v>0</v>
      </c>
      <c r="BH44" s="31">
        <f t="shared" si="60"/>
        <v>0</v>
      </c>
      <c r="BI44" s="31">
        <f t="shared" si="60"/>
        <v>0</v>
      </c>
      <c r="BJ44" s="31">
        <f t="shared" si="60"/>
        <v>0</v>
      </c>
      <c r="BK44" s="31">
        <f t="shared" si="60"/>
        <v>0</v>
      </c>
      <c r="BL44" s="31">
        <f t="shared" si="60"/>
        <v>0</v>
      </c>
      <c r="BM44" s="31">
        <f t="shared" si="60"/>
        <v>0</v>
      </c>
      <c r="BN44" s="31">
        <f t="shared" si="60"/>
        <v>0</v>
      </c>
      <c r="BO44" s="31">
        <f t="shared" si="60"/>
        <v>0</v>
      </c>
      <c r="BP44" s="31">
        <f t="shared" si="60"/>
        <v>0</v>
      </c>
      <c r="BQ44" s="31">
        <f t="shared" si="60"/>
        <v>0</v>
      </c>
      <c r="BR44" s="31">
        <f t="shared" si="60"/>
        <v>0</v>
      </c>
      <c r="BS44" s="31" t="s">
        <v>81</v>
      </c>
    </row>
    <row r="45" spans="1:71" ht="31.5" x14ac:dyDescent="0.25">
      <c r="A45" s="23" t="s">
        <v>123</v>
      </c>
      <c r="B45" s="24" t="s">
        <v>124</v>
      </c>
      <c r="C45" s="25" t="s">
        <v>80</v>
      </c>
      <c r="D45" s="31" t="s">
        <v>81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1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1">
        <v>0</v>
      </c>
      <c r="AG45" s="31">
        <v>0</v>
      </c>
      <c r="AH45" s="31">
        <v>0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1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1">
        <v>0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1">
        <v>0</v>
      </c>
      <c r="BI45" s="31">
        <v>0</v>
      </c>
      <c r="BJ45" s="31">
        <v>0</v>
      </c>
      <c r="BK45" s="31">
        <v>0</v>
      </c>
      <c r="BL45" s="31">
        <v>0</v>
      </c>
      <c r="BM45" s="31">
        <v>0</v>
      </c>
      <c r="BN45" s="31">
        <v>0</v>
      </c>
      <c r="BO45" s="31">
        <v>0</v>
      </c>
      <c r="BP45" s="31">
        <v>0</v>
      </c>
      <c r="BQ45" s="31">
        <v>0</v>
      </c>
      <c r="BR45" s="31">
        <v>0</v>
      </c>
      <c r="BS45" s="31" t="s">
        <v>81</v>
      </c>
    </row>
    <row r="46" spans="1:71" x14ac:dyDescent="0.25">
      <c r="A46" s="23" t="s">
        <v>125</v>
      </c>
      <c r="B46" s="24" t="s">
        <v>164</v>
      </c>
      <c r="C46" s="25" t="s">
        <v>80</v>
      </c>
      <c r="D46" s="31" t="s">
        <v>81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1">
        <v>0</v>
      </c>
      <c r="AG46" s="31">
        <v>0</v>
      </c>
      <c r="AH46" s="31">
        <v>0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1">
        <v>0</v>
      </c>
      <c r="AQ46" s="31">
        <v>0</v>
      </c>
      <c r="AR46" s="31">
        <v>0</v>
      </c>
      <c r="AS46" s="31">
        <v>0</v>
      </c>
      <c r="AT46" s="31">
        <v>0</v>
      </c>
      <c r="AU46" s="31">
        <v>0</v>
      </c>
      <c r="AV46" s="31">
        <v>0</v>
      </c>
      <c r="AW46" s="31">
        <v>0</v>
      </c>
      <c r="AX46" s="31">
        <v>0</v>
      </c>
      <c r="AY46" s="31">
        <v>0</v>
      </c>
      <c r="AZ46" s="31">
        <v>0</v>
      </c>
      <c r="BA46" s="31">
        <v>0</v>
      </c>
      <c r="BB46" s="31">
        <v>0</v>
      </c>
      <c r="BC46" s="31">
        <v>0</v>
      </c>
      <c r="BD46" s="31">
        <v>0</v>
      </c>
      <c r="BE46" s="31">
        <v>0</v>
      </c>
      <c r="BF46" s="31">
        <v>0</v>
      </c>
      <c r="BG46" s="31">
        <v>0</v>
      </c>
      <c r="BH46" s="31">
        <v>0</v>
      </c>
      <c r="BI46" s="31">
        <v>0</v>
      </c>
      <c r="BJ46" s="31">
        <v>0</v>
      </c>
      <c r="BK46" s="31">
        <v>0</v>
      </c>
      <c r="BL46" s="31">
        <v>0</v>
      </c>
      <c r="BM46" s="31">
        <v>0</v>
      </c>
      <c r="BN46" s="31">
        <v>0</v>
      </c>
      <c r="BO46" s="31">
        <v>0</v>
      </c>
      <c r="BP46" s="31">
        <v>0</v>
      </c>
      <c r="BQ46" s="31">
        <v>0</v>
      </c>
      <c r="BR46" s="31">
        <v>0</v>
      </c>
      <c r="BS46" s="31" t="s">
        <v>81</v>
      </c>
    </row>
    <row r="47" spans="1:71" x14ac:dyDescent="0.25">
      <c r="A47" s="23" t="s">
        <v>126</v>
      </c>
      <c r="B47" s="24" t="s">
        <v>165</v>
      </c>
      <c r="C47" s="31" t="s">
        <v>80</v>
      </c>
      <c r="D47" s="31" t="s">
        <v>81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  <c r="P47" s="31">
        <v>0</v>
      </c>
      <c r="Q47" s="31">
        <v>0</v>
      </c>
      <c r="R47" s="31">
        <v>0</v>
      </c>
      <c r="S47" s="31">
        <v>0</v>
      </c>
      <c r="T47" s="31">
        <v>0</v>
      </c>
      <c r="U47" s="31">
        <v>0</v>
      </c>
      <c r="V47" s="31">
        <v>0</v>
      </c>
      <c r="W47" s="31"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1">
        <v>0</v>
      </c>
      <c r="AD47" s="31">
        <v>0</v>
      </c>
      <c r="AE47" s="31">
        <v>0</v>
      </c>
      <c r="AF47" s="31">
        <v>0</v>
      </c>
      <c r="AG47" s="31">
        <v>0</v>
      </c>
      <c r="AH47" s="31">
        <v>0</v>
      </c>
      <c r="AI47" s="31">
        <f>AO47+AU47+BA47+BG47</f>
        <v>0</v>
      </c>
      <c r="AJ47" s="31">
        <f t="shared" ref="AJ47:BL47" si="61">AJ48</f>
        <v>0</v>
      </c>
      <c r="AK47" s="31">
        <f t="shared" si="61"/>
        <v>0</v>
      </c>
      <c r="AL47" s="31">
        <f t="shared" si="61"/>
        <v>0</v>
      </c>
      <c r="AM47" s="31">
        <f t="shared" si="61"/>
        <v>0</v>
      </c>
      <c r="AN47" s="31">
        <f t="shared" si="61"/>
        <v>0</v>
      </c>
      <c r="AO47" s="31">
        <f t="shared" si="61"/>
        <v>0</v>
      </c>
      <c r="AP47" s="31">
        <f t="shared" si="61"/>
        <v>0</v>
      </c>
      <c r="AQ47" s="31">
        <f t="shared" si="61"/>
        <v>0</v>
      </c>
      <c r="AR47" s="31">
        <f t="shared" si="61"/>
        <v>0</v>
      </c>
      <c r="AS47" s="31">
        <f t="shared" si="61"/>
        <v>0</v>
      </c>
      <c r="AT47" s="31">
        <f t="shared" si="61"/>
        <v>0</v>
      </c>
      <c r="AU47" s="31">
        <f t="shared" si="61"/>
        <v>0</v>
      </c>
      <c r="AV47" s="31">
        <f t="shared" si="61"/>
        <v>0</v>
      </c>
      <c r="AW47" s="31">
        <f t="shared" si="61"/>
        <v>0</v>
      </c>
      <c r="AX47" s="31">
        <f t="shared" si="61"/>
        <v>0</v>
      </c>
      <c r="AY47" s="31">
        <f t="shared" si="61"/>
        <v>0</v>
      </c>
      <c r="AZ47" s="31">
        <f t="shared" si="61"/>
        <v>0</v>
      </c>
      <c r="BA47" s="31">
        <f t="shared" si="61"/>
        <v>0</v>
      </c>
      <c r="BB47" s="31">
        <f t="shared" si="61"/>
        <v>0</v>
      </c>
      <c r="BC47" s="31">
        <f t="shared" si="61"/>
        <v>0</v>
      </c>
      <c r="BD47" s="31">
        <f t="shared" si="61"/>
        <v>0</v>
      </c>
      <c r="BE47" s="31">
        <f t="shared" si="61"/>
        <v>0</v>
      </c>
      <c r="BF47" s="31">
        <f t="shared" si="61"/>
        <v>0</v>
      </c>
      <c r="BG47" s="31">
        <f t="shared" si="61"/>
        <v>0</v>
      </c>
      <c r="BH47" s="31">
        <f t="shared" si="61"/>
        <v>0</v>
      </c>
      <c r="BI47" s="31">
        <f t="shared" si="61"/>
        <v>0</v>
      </c>
      <c r="BJ47" s="31">
        <f t="shared" si="61"/>
        <v>0</v>
      </c>
      <c r="BK47" s="31">
        <f t="shared" si="61"/>
        <v>0</v>
      </c>
      <c r="BL47" s="31">
        <f t="shared" si="61"/>
        <v>0</v>
      </c>
      <c r="BM47" s="31">
        <v>0</v>
      </c>
      <c r="BN47" s="31">
        <v>0</v>
      </c>
      <c r="BO47" s="31">
        <v>0</v>
      </c>
      <c r="BP47" s="31">
        <v>0</v>
      </c>
      <c r="BQ47" s="31">
        <v>0</v>
      </c>
      <c r="BR47" s="31">
        <v>0</v>
      </c>
      <c r="BS47" s="31" t="s">
        <v>81</v>
      </c>
    </row>
    <row r="48" spans="1:71" ht="126" x14ac:dyDescent="0.25">
      <c r="A48" s="23" t="s">
        <v>126</v>
      </c>
      <c r="B48" s="24" t="s">
        <v>166</v>
      </c>
      <c r="C48" s="25" t="s">
        <v>167</v>
      </c>
      <c r="D48" s="31" t="s">
        <v>81</v>
      </c>
      <c r="E48" s="31" t="s">
        <v>81</v>
      </c>
      <c r="F48" s="31" t="s">
        <v>81</v>
      </c>
      <c r="G48" s="31" t="s">
        <v>81</v>
      </c>
      <c r="H48" s="31" t="s">
        <v>81</v>
      </c>
      <c r="I48" s="31" t="s">
        <v>81</v>
      </c>
      <c r="J48" s="31" t="s">
        <v>81</v>
      </c>
      <c r="K48" s="31" t="s">
        <v>81</v>
      </c>
      <c r="L48" s="31" t="s">
        <v>81</v>
      </c>
      <c r="M48" s="31" t="s">
        <v>81</v>
      </c>
      <c r="N48" s="31" t="s">
        <v>81</v>
      </c>
      <c r="O48" s="31" t="s">
        <v>81</v>
      </c>
      <c r="P48" s="31" t="s">
        <v>81</v>
      </c>
      <c r="Q48" s="31" t="s">
        <v>81</v>
      </c>
      <c r="R48" s="31" t="s">
        <v>81</v>
      </c>
      <c r="S48" s="31" t="s">
        <v>81</v>
      </c>
      <c r="T48" s="31" t="s">
        <v>81</v>
      </c>
      <c r="U48" s="31" t="s">
        <v>81</v>
      </c>
      <c r="V48" s="31" t="s">
        <v>81</v>
      </c>
      <c r="W48" s="31" t="s">
        <v>81</v>
      </c>
      <c r="X48" s="31" t="s">
        <v>81</v>
      </c>
      <c r="Y48" s="31" t="s">
        <v>81</v>
      </c>
      <c r="Z48" s="31" t="s">
        <v>81</v>
      </c>
      <c r="AA48" s="31" t="s">
        <v>81</v>
      </c>
      <c r="AB48" s="31" t="s">
        <v>81</v>
      </c>
      <c r="AC48" s="31" t="s">
        <v>81</v>
      </c>
      <c r="AD48" s="31" t="s">
        <v>81</v>
      </c>
      <c r="AE48" s="31" t="s">
        <v>81</v>
      </c>
      <c r="AF48" s="31" t="s">
        <v>81</v>
      </c>
      <c r="AG48" s="31" t="s">
        <v>81</v>
      </c>
      <c r="AH48" s="31" t="s">
        <v>81</v>
      </c>
      <c r="AI48" s="31">
        <f>AO48+AU48+BA48+BG48</f>
        <v>0</v>
      </c>
      <c r="AJ48" s="31">
        <f>AP48+AV48+BB48+BH48</f>
        <v>0</v>
      </c>
      <c r="AK48" s="31">
        <f>AQ48+AW48+BC48+BI48</f>
        <v>0</v>
      </c>
      <c r="AL48" s="31">
        <f>AR48+AX48+BD48+BJ48</f>
        <v>0</v>
      </c>
      <c r="AM48" s="31">
        <f>AS48+AY48+BE48+BK48</f>
        <v>0</v>
      </c>
      <c r="AN48" s="31">
        <f>AT48+AZ48+BF48+BL48</f>
        <v>0</v>
      </c>
      <c r="AO48" s="31">
        <v>0</v>
      </c>
      <c r="AP48" s="31">
        <v>0</v>
      </c>
      <c r="AQ48" s="31">
        <v>0</v>
      </c>
      <c r="AR48" s="31">
        <v>0</v>
      </c>
      <c r="AS48" s="31">
        <v>0</v>
      </c>
      <c r="AT48" s="31">
        <v>0</v>
      </c>
      <c r="AU48" s="31">
        <v>0</v>
      </c>
      <c r="AV48" s="31">
        <v>0</v>
      </c>
      <c r="AW48" s="31">
        <v>0</v>
      </c>
      <c r="AX48" s="31">
        <v>0</v>
      </c>
      <c r="AY48" s="31">
        <v>0</v>
      </c>
      <c r="AZ48" s="31">
        <v>0</v>
      </c>
      <c r="BA48" s="31">
        <v>0</v>
      </c>
      <c r="BB48" s="31">
        <v>0</v>
      </c>
      <c r="BC48" s="31">
        <v>0</v>
      </c>
      <c r="BD48" s="31">
        <v>0</v>
      </c>
      <c r="BE48" s="31">
        <v>0</v>
      </c>
      <c r="BF48" s="31">
        <v>0</v>
      </c>
      <c r="BG48" s="31">
        <v>0</v>
      </c>
      <c r="BH48" s="31">
        <v>0</v>
      </c>
      <c r="BI48" s="31">
        <v>0</v>
      </c>
      <c r="BJ48" s="31">
        <v>0</v>
      </c>
      <c r="BK48" s="31">
        <v>0</v>
      </c>
      <c r="BL48" s="31">
        <v>0</v>
      </c>
      <c r="BM48" s="31" t="s">
        <v>81</v>
      </c>
      <c r="BN48" s="31" t="s">
        <v>81</v>
      </c>
      <c r="BO48" s="31" t="s">
        <v>81</v>
      </c>
      <c r="BP48" s="31" t="s">
        <v>81</v>
      </c>
      <c r="BQ48" s="31" t="s">
        <v>81</v>
      </c>
      <c r="BR48" s="31" t="s">
        <v>81</v>
      </c>
      <c r="BS48" s="31" t="s">
        <v>191</v>
      </c>
    </row>
    <row r="49" spans="1:71" x14ac:dyDescent="0.25">
      <c r="A49" s="23" t="s">
        <v>127</v>
      </c>
      <c r="B49" s="24" t="s">
        <v>168</v>
      </c>
      <c r="C49" s="31" t="s">
        <v>80</v>
      </c>
      <c r="D49" s="31" t="s">
        <v>81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  <c r="P49" s="31">
        <v>0</v>
      </c>
      <c r="Q49" s="31">
        <v>0</v>
      </c>
      <c r="R49" s="31">
        <v>0</v>
      </c>
      <c r="S49" s="31">
        <v>0</v>
      </c>
      <c r="T49" s="31">
        <v>0</v>
      </c>
      <c r="U49" s="31">
        <v>0</v>
      </c>
      <c r="V49" s="31">
        <v>0</v>
      </c>
      <c r="W49" s="31">
        <v>0</v>
      </c>
      <c r="X49" s="31">
        <v>0</v>
      </c>
      <c r="Y49" s="31">
        <v>0</v>
      </c>
      <c r="Z49" s="31">
        <v>0</v>
      </c>
      <c r="AA49" s="31">
        <v>0</v>
      </c>
      <c r="AB49" s="31">
        <v>0</v>
      </c>
      <c r="AC49" s="31">
        <v>0</v>
      </c>
      <c r="AD49" s="31">
        <v>0</v>
      </c>
      <c r="AE49" s="31">
        <v>0</v>
      </c>
      <c r="AF49" s="31">
        <v>0</v>
      </c>
      <c r="AG49" s="31">
        <v>0</v>
      </c>
      <c r="AH49" s="31">
        <v>0</v>
      </c>
      <c r="AI49" s="31">
        <f>AO49+AU49+BA49+BG49</f>
        <v>0</v>
      </c>
      <c r="AJ49" s="31">
        <f t="shared" ref="AJ49:BL49" si="62">AJ50</f>
        <v>0</v>
      </c>
      <c r="AK49" s="31">
        <f t="shared" si="62"/>
        <v>0</v>
      </c>
      <c r="AL49" s="31">
        <f t="shared" si="62"/>
        <v>0</v>
      </c>
      <c r="AM49" s="31">
        <f t="shared" si="62"/>
        <v>0</v>
      </c>
      <c r="AN49" s="31">
        <f t="shared" si="62"/>
        <v>0</v>
      </c>
      <c r="AO49" s="31">
        <f t="shared" si="62"/>
        <v>0</v>
      </c>
      <c r="AP49" s="31">
        <f t="shared" si="62"/>
        <v>0</v>
      </c>
      <c r="AQ49" s="31">
        <f t="shared" si="62"/>
        <v>0</v>
      </c>
      <c r="AR49" s="31">
        <f t="shared" si="62"/>
        <v>0</v>
      </c>
      <c r="AS49" s="31">
        <f t="shared" si="62"/>
        <v>0</v>
      </c>
      <c r="AT49" s="31">
        <f t="shared" si="62"/>
        <v>0</v>
      </c>
      <c r="AU49" s="31">
        <f t="shared" si="62"/>
        <v>0</v>
      </c>
      <c r="AV49" s="31">
        <f t="shared" si="62"/>
        <v>0</v>
      </c>
      <c r="AW49" s="31">
        <f t="shared" si="62"/>
        <v>0</v>
      </c>
      <c r="AX49" s="31">
        <f t="shared" si="62"/>
        <v>0</v>
      </c>
      <c r="AY49" s="31">
        <f t="shared" si="62"/>
        <v>0</v>
      </c>
      <c r="AZ49" s="31">
        <f t="shared" si="62"/>
        <v>0</v>
      </c>
      <c r="BA49" s="31">
        <f t="shared" si="62"/>
        <v>0</v>
      </c>
      <c r="BB49" s="31">
        <f t="shared" si="62"/>
        <v>0</v>
      </c>
      <c r="BC49" s="31">
        <f t="shared" si="62"/>
        <v>0</v>
      </c>
      <c r="BD49" s="31">
        <f t="shared" si="62"/>
        <v>0</v>
      </c>
      <c r="BE49" s="31">
        <f t="shared" si="62"/>
        <v>0</v>
      </c>
      <c r="BF49" s="31">
        <f t="shared" si="62"/>
        <v>0</v>
      </c>
      <c r="BG49" s="31">
        <f t="shared" si="62"/>
        <v>0</v>
      </c>
      <c r="BH49" s="31">
        <f t="shared" si="62"/>
        <v>0</v>
      </c>
      <c r="BI49" s="31">
        <f t="shared" si="62"/>
        <v>0</v>
      </c>
      <c r="BJ49" s="31">
        <f t="shared" si="62"/>
        <v>0</v>
      </c>
      <c r="BK49" s="31">
        <f t="shared" si="62"/>
        <v>0</v>
      </c>
      <c r="BL49" s="31">
        <f t="shared" si="62"/>
        <v>0</v>
      </c>
      <c r="BM49" s="31">
        <v>0</v>
      </c>
      <c r="BN49" s="31">
        <v>0</v>
      </c>
      <c r="BO49" s="31">
        <v>0</v>
      </c>
      <c r="BP49" s="31">
        <v>0</v>
      </c>
      <c r="BQ49" s="31">
        <v>0</v>
      </c>
      <c r="BR49" s="31">
        <v>0</v>
      </c>
      <c r="BS49" s="31" t="s">
        <v>81</v>
      </c>
    </row>
    <row r="50" spans="1:71" ht="78.75" x14ac:dyDescent="0.25">
      <c r="A50" s="23" t="s">
        <v>127</v>
      </c>
      <c r="B50" s="24" t="s">
        <v>169</v>
      </c>
      <c r="C50" s="25" t="s">
        <v>170</v>
      </c>
      <c r="D50" s="31" t="s">
        <v>81</v>
      </c>
      <c r="E50" s="31" t="s">
        <v>81</v>
      </c>
      <c r="F50" s="31" t="s">
        <v>81</v>
      </c>
      <c r="G50" s="31" t="s">
        <v>81</v>
      </c>
      <c r="H50" s="31" t="s">
        <v>81</v>
      </c>
      <c r="I50" s="31" t="s">
        <v>81</v>
      </c>
      <c r="J50" s="31" t="s">
        <v>81</v>
      </c>
      <c r="K50" s="31" t="s">
        <v>81</v>
      </c>
      <c r="L50" s="31" t="s">
        <v>81</v>
      </c>
      <c r="M50" s="31" t="s">
        <v>81</v>
      </c>
      <c r="N50" s="31" t="s">
        <v>81</v>
      </c>
      <c r="O50" s="31" t="s">
        <v>81</v>
      </c>
      <c r="P50" s="31" t="s">
        <v>81</v>
      </c>
      <c r="Q50" s="31" t="s">
        <v>81</v>
      </c>
      <c r="R50" s="31" t="s">
        <v>81</v>
      </c>
      <c r="S50" s="31" t="s">
        <v>81</v>
      </c>
      <c r="T50" s="31" t="s">
        <v>81</v>
      </c>
      <c r="U50" s="31" t="s">
        <v>81</v>
      </c>
      <c r="V50" s="31" t="s">
        <v>81</v>
      </c>
      <c r="W50" s="31" t="s">
        <v>81</v>
      </c>
      <c r="X50" s="31" t="s">
        <v>81</v>
      </c>
      <c r="Y50" s="31" t="s">
        <v>81</v>
      </c>
      <c r="Z50" s="31" t="s">
        <v>81</v>
      </c>
      <c r="AA50" s="31" t="s">
        <v>81</v>
      </c>
      <c r="AB50" s="31" t="s">
        <v>81</v>
      </c>
      <c r="AC50" s="31" t="s">
        <v>81</v>
      </c>
      <c r="AD50" s="31" t="s">
        <v>81</v>
      </c>
      <c r="AE50" s="31" t="s">
        <v>81</v>
      </c>
      <c r="AF50" s="31" t="s">
        <v>81</v>
      </c>
      <c r="AG50" s="31" t="s">
        <v>81</v>
      </c>
      <c r="AH50" s="31" t="s">
        <v>81</v>
      </c>
      <c r="AI50" s="31">
        <f>AO50+AU50+BA50+BG50</f>
        <v>0</v>
      </c>
      <c r="AJ50" s="31">
        <f t="shared" ref="AJ50" si="63">AP50+AV50+BB50+BH50</f>
        <v>0</v>
      </c>
      <c r="AK50" s="31">
        <f t="shared" ref="AK50" si="64">AQ50+AW50+BC50+BI50</f>
        <v>0</v>
      </c>
      <c r="AL50" s="31">
        <f t="shared" ref="AL50" si="65">AR50+AX50+BD50+BJ50</f>
        <v>0</v>
      </c>
      <c r="AM50" s="31">
        <f t="shared" ref="AM50:AN50" si="66">AS50+AY50+BE50+BK50</f>
        <v>0</v>
      </c>
      <c r="AN50" s="31">
        <f t="shared" si="66"/>
        <v>0</v>
      </c>
      <c r="AO50" s="31">
        <v>0</v>
      </c>
      <c r="AP50" s="31">
        <v>0</v>
      </c>
      <c r="AQ50" s="31">
        <v>0</v>
      </c>
      <c r="AR50" s="31">
        <v>0</v>
      </c>
      <c r="AS50" s="31">
        <v>0</v>
      </c>
      <c r="AT50" s="31">
        <v>0</v>
      </c>
      <c r="AU50" s="31">
        <v>0</v>
      </c>
      <c r="AV50" s="31">
        <v>0</v>
      </c>
      <c r="AW50" s="31">
        <v>0</v>
      </c>
      <c r="AX50" s="31">
        <v>0</v>
      </c>
      <c r="AY50" s="31">
        <v>0</v>
      </c>
      <c r="AZ50" s="31">
        <v>0</v>
      </c>
      <c r="BA50" s="31">
        <v>0</v>
      </c>
      <c r="BB50" s="31">
        <v>0</v>
      </c>
      <c r="BC50" s="31">
        <v>0</v>
      </c>
      <c r="BD50" s="31">
        <v>0</v>
      </c>
      <c r="BE50" s="31">
        <v>0</v>
      </c>
      <c r="BF50" s="31">
        <v>0</v>
      </c>
      <c r="BG50" s="31">
        <v>0</v>
      </c>
      <c r="BH50" s="31">
        <v>0</v>
      </c>
      <c r="BI50" s="31">
        <v>0</v>
      </c>
      <c r="BJ50" s="31">
        <v>0</v>
      </c>
      <c r="BK50" s="31">
        <v>0</v>
      </c>
      <c r="BL50" s="31">
        <v>0</v>
      </c>
      <c r="BM50" s="31" t="s">
        <v>81</v>
      </c>
      <c r="BN50" s="31" t="s">
        <v>81</v>
      </c>
      <c r="BO50" s="31" t="s">
        <v>81</v>
      </c>
      <c r="BP50" s="31" t="s">
        <v>81</v>
      </c>
      <c r="BQ50" s="31" t="s">
        <v>81</v>
      </c>
      <c r="BR50" s="31" t="s">
        <v>81</v>
      </c>
      <c r="BS50" s="31" t="s">
        <v>192</v>
      </c>
    </row>
    <row r="51" spans="1:71" x14ac:dyDescent="0.25">
      <c r="A51" s="23" t="s">
        <v>128</v>
      </c>
      <c r="B51" s="24" t="s">
        <v>129</v>
      </c>
      <c r="C51" s="25" t="s">
        <v>80</v>
      </c>
      <c r="D51" s="31" t="s">
        <v>81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  <c r="P51" s="31">
        <v>0</v>
      </c>
      <c r="Q51" s="31">
        <v>0</v>
      </c>
      <c r="R51" s="31">
        <v>0</v>
      </c>
      <c r="S51" s="31">
        <v>0</v>
      </c>
      <c r="T51" s="31">
        <v>0</v>
      </c>
      <c r="U51" s="31">
        <v>0</v>
      </c>
      <c r="V51" s="31">
        <v>0</v>
      </c>
      <c r="W51" s="31">
        <v>0</v>
      </c>
      <c r="X51" s="31">
        <v>0</v>
      </c>
      <c r="Y51" s="31">
        <v>0</v>
      </c>
      <c r="Z51" s="31">
        <v>0</v>
      </c>
      <c r="AA51" s="31">
        <v>0</v>
      </c>
      <c r="AB51" s="31">
        <v>0</v>
      </c>
      <c r="AC51" s="31">
        <v>0</v>
      </c>
      <c r="AD51" s="31">
        <v>0</v>
      </c>
      <c r="AE51" s="31">
        <v>0</v>
      </c>
      <c r="AF51" s="31">
        <v>0</v>
      </c>
      <c r="AG51" s="31">
        <v>0</v>
      </c>
      <c r="AH51" s="31">
        <v>0</v>
      </c>
      <c r="AI51" s="31">
        <v>0</v>
      </c>
      <c r="AJ51" s="31">
        <v>0</v>
      </c>
      <c r="AK51" s="31">
        <v>0</v>
      </c>
      <c r="AL51" s="31">
        <v>0</v>
      </c>
      <c r="AM51" s="31">
        <v>0</v>
      </c>
      <c r="AN51" s="31">
        <v>0</v>
      </c>
      <c r="AO51" s="31">
        <v>0</v>
      </c>
      <c r="AP51" s="31">
        <v>0</v>
      </c>
      <c r="AQ51" s="31">
        <v>0</v>
      </c>
      <c r="AR51" s="31">
        <v>0</v>
      </c>
      <c r="AS51" s="31">
        <v>0</v>
      </c>
      <c r="AT51" s="31">
        <v>0</v>
      </c>
      <c r="AU51" s="31">
        <v>0</v>
      </c>
      <c r="AV51" s="31">
        <v>0</v>
      </c>
      <c r="AW51" s="31">
        <v>0</v>
      </c>
      <c r="AX51" s="31">
        <v>0</v>
      </c>
      <c r="AY51" s="31">
        <v>0</v>
      </c>
      <c r="AZ51" s="31">
        <v>0</v>
      </c>
      <c r="BA51" s="31">
        <v>0</v>
      </c>
      <c r="BB51" s="31">
        <v>0</v>
      </c>
      <c r="BC51" s="31">
        <v>0</v>
      </c>
      <c r="BD51" s="31">
        <v>0</v>
      </c>
      <c r="BE51" s="31">
        <v>0</v>
      </c>
      <c r="BF51" s="31">
        <v>0</v>
      </c>
      <c r="BG51" s="31">
        <v>0</v>
      </c>
      <c r="BH51" s="31">
        <v>0</v>
      </c>
      <c r="BI51" s="31">
        <v>0</v>
      </c>
      <c r="BJ51" s="31">
        <v>0</v>
      </c>
      <c r="BK51" s="31">
        <v>0</v>
      </c>
      <c r="BL51" s="31">
        <v>0</v>
      </c>
      <c r="BM51" s="31">
        <v>0</v>
      </c>
      <c r="BN51" s="31">
        <v>0</v>
      </c>
      <c r="BO51" s="31">
        <v>0</v>
      </c>
      <c r="BP51" s="31">
        <v>0</v>
      </c>
      <c r="BQ51" s="31">
        <v>0</v>
      </c>
      <c r="BR51" s="31">
        <v>0</v>
      </c>
      <c r="BS51" s="31" t="s">
        <v>81</v>
      </c>
    </row>
    <row r="52" spans="1:71" ht="31.5" x14ac:dyDescent="0.25">
      <c r="A52" s="23" t="s">
        <v>130</v>
      </c>
      <c r="B52" s="24" t="s">
        <v>171</v>
      </c>
      <c r="C52" s="25" t="s">
        <v>80</v>
      </c>
      <c r="D52" s="31" t="s">
        <v>81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  <c r="Z52" s="31">
        <v>0</v>
      </c>
      <c r="AA52" s="31">
        <v>0</v>
      </c>
      <c r="AB52" s="31">
        <v>0</v>
      </c>
      <c r="AC52" s="31">
        <v>0</v>
      </c>
      <c r="AD52" s="31">
        <v>0</v>
      </c>
      <c r="AE52" s="31">
        <v>0</v>
      </c>
      <c r="AF52" s="31">
        <v>0</v>
      </c>
      <c r="AG52" s="31">
        <v>0</v>
      </c>
      <c r="AH52" s="31">
        <v>0</v>
      </c>
      <c r="AI52" s="31">
        <v>0</v>
      </c>
      <c r="AJ52" s="31">
        <v>0</v>
      </c>
      <c r="AK52" s="31">
        <v>0</v>
      </c>
      <c r="AL52" s="31">
        <v>0</v>
      </c>
      <c r="AM52" s="31">
        <v>0</v>
      </c>
      <c r="AN52" s="31">
        <v>0</v>
      </c>
      <c r="AO52" s="31">
        <v>0</v>
      </c>
      <c r="AP52" s="31">
        <v>0</v>
      </c>
      <c r="AQ52" s="31">
        <v>0</v>
      </c>
      <c r="AR52" s="31">
        <v>0</v>
      </c>
      <c r="AS52" s="31">
        <v>0</v>
      </c>
      <c r="AT52" s="31">
        <v>0</v>
      </c>
      <c r="AU52" s="31">
        <v>0</v>
      </c>
      <c r="AV52" s="31">
        <v>0</v>
      </c>
      <c r="AW52" s="31">
        <v>0</v>
      </c>
      <c r="AX52" s="31">
        <v>0</v>
      </c>
      <c r="AY52" s="31">
        <v>0</v>
      </c>
      <c r="AZ52" s="31">
        <v>0</v>
      </c>
      <c r="BA52" s="31">
        <v>0</v>
      </c>
      <c r="BB52" s="31">
        <v>0</v>
      </c>
      <c r="BC52" s="31">
        <v>0</v>
      </c>
      <c r="BD52" s="31">
        <v>0</v>
      </c>
      <c r="BE52" s="31">
        <v>0</v>
      </c>
      <c r="BF52" s="31">
        <v>0</v>
      </c>
      <c r="BG52" s="31">
        <v>0</v>
      </c>
      <c r="BH52" s="31">
        <v>0</v>
      </c>
      <c r="BI52" s="31">
        <v>0</v>
      </c>
      <c r="BJ52" s="31">
        <v>0</v>
      </c>
      <c r="BK52" s="31">
        <v>0</v>
      </c>
      <c r="BL52" s="31">
        <v>0</v>
      </c>
      <c r="BM52" s="31">
        <v>0</v>
      </c>
      <c r="BN52" s="31">
        <v>0</v>
      </c>
      <c r="BO52" s="31">
        <v>0</v>
      </c>
      <c r="BP52" s="31">
        <v>0</v>
      </c>
      <c r="BQ52" s="31">
        <v>0</v>
      </c>
      <c r="BR52" s="31">
        <v>0</v>
      </c>
      <c r="BS52" s="31" t="s">
        <v>81</v>
      </c>
    </row>
    <row r="53" spans="1:71" ht="31.5" x14ac:dyDescent="0.25">
      <c r="A53" s="23" t="s">
        <v>131</v>
      </c>
      <c r="B53" s="24" t="s">
        <v>172</v>
      </c>
      <c r="C53" s="25" t="s">
        <v>80</v>
      </c>
      <c r="D53" s="31" t="s">
        <v>81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  <c r="AI53" s="31">
        <v>0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1">
        <v>0</v>
      </c>
      <c r="AR53" s="31">
        <v>0</v>
      </c>
      <c r="AS53" s="31">
        <v>0</v>
      </c>
      <c r="AT53" s="31">
        <v>0</v>
      </c>
      <c r="AU53" s="31">
        <v>0</v>
      </c>
      <c r="AV53" s="31">
        <v>0</v>
      </c>
      <c r="AW53" s="31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1">
        <v>0</v>
      </c>
      <c r="BD53" s="31">
        <v>0</v>
      </c>
      <c r="BE53" s="31">
        <v>0</v>
      </c>
      <c r="BF53" s="31">
        <v>0</v>
      </c>
      <c r="BG53" s="31">
        <v>0</v>
      </c>
      <c r="BH53" s="31">
        <v>0</v>
      </c>
      <c r="BI53" s="31">
        <v>0</v>
      </c>
      <c r="BJ53" s="31">
        <v>0</v>
      </c>
      <c r="BK53" s="31">
        <v>0</v>
      </c>
      <c r="BL53" s="31">
        <v>0</v>
      </c>
      <c r="BM53" s="31">
        <v>0</v>
      </c>
      <c r="BN53" s="31">
        <v>0</v>
      </c>
      <c r="BO53" s="31">
        <v>0</v>
      </c>
      <c r="BP53" s="31">
        <v>0</v>
      </c>
      <c r="BQ53" s="31">
        <v>0</v>
      </c>
      <c r="BR53" s="31">
        <v>0</v>
      </c>
      <c r="BS53" s="31" t="s">
        <v>81</v>
      </c>
    </row>
    <row r="54" spans="1:71" ht="31.5" x14ac:dyDescent="0.25">
      <c r="A54" s="23" t="s">
        <v>132</v>
      </c>
      <c r="B54" s="24" t="s">
        <v>173</v>
      </c>
      <c r="C54" s="25" t="s">
        <v>80</v>
      </c>
      <c r="D54" s="31" t="s">
        <v>81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1">
        <v>0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31">
        <v>0</v>
      </c>
      <c r="U54" s="31">
        <v>0</v>
      </c>
      <c r="V54" s="31">
        <v>0</v>
      </c>
      <c r="W54" s="31">
        <v>0</v>
      </c>
      <c r="X54" s="31">
        <v>0</v>
      </c>
      <c r="Y54" s="31">
        <v>0</v>
      </c>
      <c r="Z54" s="31">
        <v>0</v>
      </c>
      <c r="AA54" s="31">
        <v>0</v>
      </c>
      <c r="AB54" s="31">
        <v>0</v>
      </c>
      <c r="AC54" s="31">
        <v>0</v>
      </c>
      <c r="AD54" s="31">
        <v>0</v>
      </c>
      <c r="AE54" s="31">
        <v>0</v>
      </c>
      <c r="AF54" s="31">
        <v>0</v>
      </c>
      <c r="AG54" s="31">
        <v>0</v>
      </c>
      <c r="AH54" s="31">
        <v>0</v>
      </c>
      <c r="AI54" s="31">
        <v>0</v>
      </c>
      <c r="AJ54" s="31">
        <v>0</v>
      </c>
      <c r="AK54" s="31">
        <v>0</v>
      </c>
      <c r="AL54" s="31">
        <v>0</v>
      </c>
      <c r="AM54" s="31">
        <v>0</v>
      </c>
      <c r="AN54" s="31">
        <v>0</v>
      </c>
      <c r="AO54" s="31">
        <v>0</v>
      </c>
      <c r="AP54" s="31">
        <v>0</v>
      </c>
      <c r="AQ54" s="31">
        <v>0</v>
      </c>
      <c r="AR54" s="31">
        <v>0</v>
      </c>
      <c r="AS54" s="31">
        <v>0</v>
      </c>
      <c r="AT54" s="31">
        <v>0</v>
      </c>
      <c r="AU54" s="31">
        <v>0</v>
      </c>
      <c r="AV54" s="31">
        <v>0</v>
      </c>
      <c r="AW54" s="31">
        <v>0</v>
      </c>
      <c r="AX54" s="31">
        <v>0</v>
      </c>
      <c r="AY54" s="31">
        <v>0</v>
      </c>
      <c r="AZ54" s="31">
        <v>0</v>
      </c>
      <c r="BA54" s="31">
        <v>0</v>
      </c>
      <c r="BB54" s="31">
        <v>0</v>
      </c>
      <c r="BC54" s="31">
        <v>0</v>
      </c>
      <c r="BD54" s="31">
        <v>0</v>
      </c>
      <c r="BE54" s="31">
        <v>0</v>
      </c>
      <c r="BF54" s="31">
        <v>0</v>
      </c>
      <c r="BG54" s="31">
        <v>0</v>
      </c>
      <c r="BH54" s="31">
        <v>0</v>
      </c>
      <c r="BI54" s="31">
        <v>0</v>
      </c>
      <c r="BJ54" s="31">
        <v>0</v>
      </c>
      <c r="BK54" s="31">
        <v>0</v>
      </c>
      <c r="BL54" s="31">
        <v>0</v>
      </c>
      <c r="BM54" s="31">
        <v>0</v>
      </c>
      <c r="BN54" s="31">
        <v>0</v>
      </c>
      <c r="BO54" s="31">
        <v>0</v>
      </c>
      <c r="BP54" s="31">
        <v>0</v>
      </c>
      <c r="BQ54" s="31">
        <v>0</v>
      </c>
      <c r="BR54" s="31">
        <v>0</v>
      </c>
      <c r="BS54" s="31" t="s">
        <v>81</v>
      </c>
    </row>
    <row r="55" spans="1:71" ht="31.5" x14ac:dyDescent="0.25">
      <c r="A55" s="23" t="s">
        <v>133</v>
      </c>
      <c r="B55" s="24" t="s">
        <v>174</v>
      </c>
      <c r="C55" s="25" t="s">
        <v>80</v>
      </c>
      <c r="D55" s="31" t="s">
        <v>81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>
        <v>0</v>
      </c>
      <c r="AH55" s="31">
        <v>0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0</v>
      </c>
      <c r="AT55" s="31">
        <v>0</v>
      </c>
      <c r="AU55" s="31">
        <v>0</v>
      </c>
      <c r="AV55" s="31">
        <v>0</v>
      </c>
      <c r="AW55" s="31">
        <v>0</v>
      </c>
      <c r="AX55" s="31">
        <v>0</v>
      </c>
      <c r="AY55" s="31">
        <v>0</v>
      </c>
      <c r="AZ55" s="31">
        <v>0</v>
      </c>
      <c r="BA55" s="31">
        <v>0</v>
      </c>
      <c r="BB55" s="31">
        <v>0</v>
      </c>
      <c r="BC55" s="31">
        <v>0</v>
      </c>
      <c r="BD55" s="31">
        <v>0</v>
      </c>
      <c r="BE55" s="31">
        <v>0</v>
      </c>
      <c r="BF55" s="31">
        <v>0</v>
      </c>
      <c r="BG55" s="31">
        <v>0</v>
      </c>
      <c r="BH55" s="31">
        <v>0</v>
      </c>
      <c r="BI55" s="31">
        <v>0</v>
      </c>
      <c r="BJ55" s="31">
        <v>0</v>
      </c>
      <c r="BK55" s="31">
        <v>0</v>
      </c>
      <c r="BL55" s="31">
        <v>0</v>
      </c>
      <c r="BM55" s="31">
        <v>0</v>
      </c>
      <c r="BN55" s="31">
        <v>0</v>
      </c>
      <c r="BO55" s="31">
        <v>0</v>
      </c>
      <c r="BP55" s="31">
        <v>0</v>
      </c>
      <c r="BQ55" s="31">
        <v>0</v>
      </c>
      <c r="BR55" s="31">
        <v>0</v>
      </c>
      <c r="BS55" s="31" t="s">
        <v>81</v>
      </c>
    </row>
    <row r="56" spans="1:71" ht="31.5" x14ac:dyDescent="0.25">
      <c r="A56" s="23" t="s">
        <v>134</v>
      </c>
      <c r="B56" s="24" t="s">
        <v>135</v>
      </c>
      <c r="C56" s="25" t="s">
        <v>80</v>
      </c>
      <c r="D56" s="31" t="s">
        <v>81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1">
        <v>0</v>
      </c>
      <c r="AE56" s="31">
        <v>0</v>
      </c>
      <c r="AF56" s="31">
        <v>0</v>
      </c>
      <c r="AG56" s="31">
        <v>0</v>
      </c>
      <c r="AH56" s="31">
        <v>0</v>
      </c>
      <c r="AI56" s="31">
        <v>0</v>
      </c>
      <c r="AJ56" s="31">
        <v>0</v>
      </c>
      <c r="AK56" s="31">
        <v>0</v>
      </c>
      <c r="AL56" s="31">
        <v>0</v>
      </c>
      <c r="AM56" s="31">
        <v>0</v>
      </c>
      <c r="AN56" s="31">
        <v>0</v>
      </c>
      <c r="AO56" s="31">
        <v>0</v>
      </c>
      <c r="AP56" s="31">
        <v>0</v>
      </c>
      <c r="AQ56" s="31">
        <v>0</v>
      </c>
      <c r="AR56" s="31">
        <v>0</v>
      </c>
      <c r="AS56" s="31">
        <v>0</v>
      </c>
      <c r="AT56" s="31">
        <v>0</v>
      </c>
      <c r="AU56" s="31">
        <v>0</v>
      </c>
      <c r="AV56" s="31">
        <v>0</v>
      </c>
      <c r="AW56" s="31">
        <v>0</v>
      </c>
      <c r="AX56" s="31">
        <v>0</v>
      </c>
      <c r="AY56" s="31">
        <v>0</v>
      </c>
      <c r="AZ56" s="31">
        <v>0</v>
      </c>
      <c r="BA56" s="31">
        <v>0</v>
      </c>
      <c r="BB56" s="31">
        <v>0</v>
      </c>
      <c r="BC56" s="31">
        <v>0</v>
      </c>
      <c r="BD56" s="31">
        <v>0</v>
      </c>
      <c r="BE56" s="31">
        <v>0</v>
      </c>
      <c r="BF56" s="31">
        <v>0</v>
      </c>
      <c r="BG56" s="31">
        <v>0</v>
      </c>
      <c r="BH56" s="31">
        <v>0</v>
      </c>
      <c r="BI56" s="31">
        <v>0</v>
      </c>
      <c r="BJ56" s="31">
        <v>0</v>
      </c>
      <c r="BK56" s="31">
        <v>0</v>
      </c>
      <c r="BL56" s="31">
        <v>0</v>
      </c>
      <c r="BM56" s="31">
        <v>0</v>
      </c>
      <c r="BN56" s="31">
        <v>0</v>
      </c>
      <c r="BO56" s="31">
        <v>0</v>
      </c>
      <c r="BP56" s="31">
        <v>0</v>
      </c>
      <c r="BQ56" s="31">
        <v>0</v>
      </c>
      <c r="BR56" s="31">
        <v>0</v>
      </c>
      <c r="BS56" s="31" t="s">
        <v>81</v>
      </c>
    </row>
    <row r="57" spans="1:71" x14ac:dyDescent="0.25">
      <c r="A57" s="23" t="s">
        <v>136</v>
      </c>
      <c r="B57" s="24" t="s">
        <v>142</v>
      </c>
      <c r="C57" s="25" t="s">
        <v>80</v>
      </c>
      <c r="D57" s="31" t="s">
        <v>81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>
        <v>0</v>
      </c>
      <c r="AH57" s="31">
        <v>0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0</v>
      </c>
      <c r="AO57" s="31">
        <v>0</v>
      </c>
      <c r="AP57" s="31">
        <v>0</v>
      </c>
      <c r="AQ57" s="31">
        <v>0</v>
      </c>
      <c r="AR57" s="31">
        <v>0</v>
      </c>
      <c r="AS57" s="31">
        <v>0</v>
      </c>
      <c r="AT57" s="31">
        <v>0</v>
      </c>
      <c r="AU57" s="31">
        <v>0</v>
      </c>
      <c r="AV57" s="31">
        <v>0</v>
      </c>
      <c r="AW57" s="31">
        <v>0</v>
      </c>
      <c r="AX57" s="31">
        <v>0</v>
      </c>
      <c r="AY57" s="31">
        <v>0</v>
      </c>
      <c r="AZ57" s="31">
        <v>0</v>
      </c>
      <c r="BA57" s="31">
        <v>0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1">
        <v>0</v>
      </c>
      <c r="BH57" s="31">
        <v>0</v>
      </c>
      <c r="BI57" s="31">
        <v>0</v>
      </c>
      <c r="BJ57" s="31">
        <v>0</v>
      </c>
      <c r="BK57" s="31">
        <v>0</v>
      </c>
      <c r="BL57" s="31">
        <v>0</v>
      </c>
      <c r="BM57" s="31">
        <v>0</v>
      </c>
      <c r="BN57" s="31">
        <v>0</v>
      </c>
      <c r="BO57" s="31">
        <v>0</v>
      </c>
      <c r="BP57" s="31">
        <v>0</v>
      </c>
      <c r="BQ57" s="31">
        <v>0</v>
      </c>
      <c r="BR57" s="31">
        <v>0</v>
      </c>
      <c r="BS57" s="31" t="s">
        <v>81</v>
      </c>
    </row>
    <row r="58" spans="1:71" ht="31.5" x14ac:dyDescent="0.25">
      <c r="A58" s="29" t="s">
        <v>137</v>
      </c>
      <c r="B58" s="24" t="s">
        <v>138</v>
      </c>
      <c r="C58" s="25" t="s">
        <v>80</v>
      </c>
      <c r="D58" s="31" t="s">
        <v>81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31">
        <v>0</v>
      </c>
      <c r="AJ58" s="31">
        <v>0</v>
      </c>
      <c r="AK58" s="31">
        <v>0</v>
      </c>
      <c r="AL58" s="31">
        <v>0</v>
      </c>
      <c r="AM58" s="31">
        <v>0</v>
      </c>
      <c r="AN58" s="31">
        <v>0</v>
      </c>
      <c r="AO58" s="31">
        <v>0</v>
      </c>
      <c r="AP58" s="31">
        <v>0</v>
      </c>
      <c r="AQ58" s="31">
        <v>0</v>
      </c>
      <c r="AR58" s="31">
        <v>0</v>
      </c>
      <c r="AS58" s="31">
        <v>0</v>
      </c>
      <c r="AT58" s="31">
        <v>0</v>
      </c>
      <c r="AU58" s="31">
        <v>0</v>
      </c>
      <c r="AV58" s="31">
        <v>0</v>
      </c>
      <c r="AW58" s="31">
        <v>0</v>
      </c>
      <c r="AX58" s="31">
        <v>0</v>
      </c>
      <c r="AY58" s="31">
        <v>0</v>
      </c>
      <c r="AZ58" s="31">
        <v>0</v>
      </c>
      <c r="BA58" s="31">
        <v>0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1">
        <v>0</v>
      </c>
      <c r="BH58" s="31">
        <v>0</v>
      </c>
      <c r="BI58" s="31">
        <v>0</v>
      </c>
      <c r="BJ58" s="31">
        <v>0</v>
      </c>
      <c r="BK58" s="31">
        <v>0</v>
      </c>
      <c r="BL58" s="31">
        <v>0</v>
      </c>
      <c r="BM58" s="31">
        <v>0</v>
      </c>
      <c r="BN58" s="31">
        <v>0</v>
      </c>
      <c r="BO58" s="31">
        <v>0</v>
      </c>
      <c r="BP58" s="31">
        <v>0</v>
      </c>
      <c r="BQ58" s="31">
        <v>0</v>
      </c>
      <c r="BR58" s="31">
        <v>0</v>
      </c>
      <c r="BS58" s="31" t="s">
        <v>81</v>
      </c>
    </row>
    <row r="59" spans="1:71" ht="31.5" x14ac:dyDescent="0.25">
      <c r="A59" s="29" t="s">
        <v>139</v>
      </c>
      <c r="B59" s="24" t="s">
        <v>140</v>
      </c>
      <c r="C59" s="25" t="s">
        <v>80</v>
      </c>
      <c r="D59" s="31" t="s">
        <v>81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1">
        <v>0</v>
      </c>
      <c r="AG59" s="31">
        <v>0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1">
        <v>0</v>
      </c>
      <c r="AQ59" s="31">
        <v>0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1">
        <v>0</v>
      </c>
      <c r="AX59" s="31">
        <v>0</v>
      </c>
      <c r="AY59" s="31">
        <v>0</v>
      </c>
      <c r="AZ59" s="31">
        <v>0</v>
      </c>
      <c r="BA59" s="31">
        <v>0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1">
        <v>0</v>
      </c>
      <c r="BH59" s="31">
        <v>0</v>
      </c>
      <c r="BI59" s="31">
        <v>0</v>
      </c>
      <c r="BJ59" s="31">
        <v>0</v>
      </c>
      <c r="BK59" s="31">
        <v>0</v>
      </c>
      <c r="BL59" s="31">
        <v>0</v>
      </c>
      <c r="BM59" s="31">
        <v>0</v>
      </c>
      <c r="BN59" s="31">
        <v>0</v>
      </c>
      <c r="BO59" s="31">
        <v>0</v>
      </c>
      <c r="BP59" s="31">
        <v>0</v>
      </c>
      <c r="BQ59" s="31">
        <v>0</v>
      </c>
      <c r="BR59" s="31">
        <v>0</v>
      </c>
      <c r="BS59" s="31" t="s">
        <v>81</v>
      </c>
    </row>
    <row r="60" spans="1:71" x14ac:dyDescent="0.25">
      <c r="A60" s="29" t="s">
        <v>141</v>
      </c>
      <c r="B60" s="24" t="s">
        <v>142</v>
      </c>
      <c r="C60" s="25" t="s">
        <v>80</v>
      </c>
      <c r="D60" s="31" t="s">
        <v>81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1">
        <v>0</v>
      </c>
      <c r="BA60" s="31">
        <v>0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1">
        <v>0</v>
      </c>
      <c r="BI60" s="31">
        <v>0</v>
      </c>
      <c r="BJ60" s="31">
        <v>0</v>
      </c>
      <c r="BK60" s="31">
        <v>0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>
        <v>0</v>
      </c>
      <c r="BR60" s="31">
        <v>0</v>
      </c>
      <c r="BS60" s="31" t="s">
        <v>81</v>
      </c>
    </row>
    <row r="61" spans="1:71" ht="31.5" x14ac:dyDescent="0.25">
      <c r="A61" s="29" t="s">
        <v>143</v>
      </c>
      <c r="B61" s="24" t="s">
        <v>138</v>
      </c>
      <c r="C61" s="25" t="s">
        <v>80</v>
      </c>
      <c r="D61" s="31" t="s">
        <v>81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1">
        <v>0</v>
      </c>
      <c r="AQ61" s="31">
        <v>0</v>
      </c>
      <c r="AR61" s="31">
        <v>0</v>
      </c>
      <c r="AS61" s="31">
        <v>0</v>
      </c>
      <c r="AT61" s="31">
        <v>0</v>
      </c>
      <c r="AU61" s="31">
        <v>0</v>
      </c>
      <c r="AV61" s="31">
        <v>0</v>
      </c>
      <c r="AW61" s="31">
        <v>0</v>
      </c>
      <c r="AX61" s="31">
        <v>0</v>
      </c>
      <c r="AY61" s="31">
        <v>0</v>
      </c>
      <c r="AZ61" s="31">
        <v>0</v>
      </c>
      <c r="BA61" s="31">
        <v>0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1">
        <v>0</v>
      </c>
      <c r="BI61" s="31">
        <v>0</v>
      </c>
      <c r="BJ61" s="31">
        <v>0</v>
      </c>
      <c r="BK61" s="31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>
        <v>0</v>
      </c>
      <c r="BR61" s="31">
        <v>0</v>
      </c>
      <c r="BS61" s="31" t="s">
        <v>81</v>
      </c>
    </row>
    <row r="62" spans="1:71" ht="31.5" x14ac:dyDescent="0.25">
      <c r="A62" s="29" t="s">
        <v>144</v>
      </c>
      <c r="B62" s="24" t="s">
        <v>140</v>
      </c>
      <c r="C62" s="25" t="s">
        <v>80</v>
      </c>
      <c r="D62" s="31" t="s">
        <v>81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1">
        <v>0</v>
      </c>
      <c r="AG62" s="31">
        <v>0</v>
      </c>
      <c r="AH62" s="31">
        <v>0</v>
      </c>
      <c r="AI62" s="31">
        <v>0</v>
      </c>
      <c r="AJ62" s="31">
        <v>0</v>
      </c>
      <c r="AK62" s="31">
        <v>0</v>
      </c>
      <c r="AL62" s="31">
        <v>0</v>
      </c>
      <c r="AM62" s="31">
        <v>0</v>
      </c>
      <c r="AN62" s="31">
        <v>0</v>
      </c>
      <c r="AO62" s="31">
        <v>0</v>
      </c>
      <c r="AP62" s="31">
        <v>0</v>
      </c>
      <c r="AQ62" s="31">
        <v>0</v>
      </c>
      <c r="AR62" s="31">
        <v>0</v>
      </c>
      <c r="AS62" s="31">
        <v>0</v>
      </c>
      <c r="AT62" s="31">
        <v>0</v>
      </c>
      <c r="AU62" s="31">
        <v>0</v>
      </c>
      <c r="AV62" s="31">
        <v>0</v>
      </c>
      <c r="AW62" s="31">
        <v>0</v>
      </c>
      <c r="AX62" s="31">
        <v>0</v>
      </c>
      <c r="AY62" s="31">
        <v>0</v>
      </c>
      <c r="AZ62" s="31">
        <v>0</v>
      </c>
      <c r="BA62" s="31">
        <v>0</v>
      </c>
      <c r="BB62" s="31">
        <v>0</v>
      </c>
      <c r="BC62" s="31">
        <v>0</v>
      </c>
      <c r="BD62" s="31">
        <v>0</v>
      </c>
      <c r="BE62" s="31">
        <v>0</v>
      </c>
      <c r="BF62" s="31">
        <v>0</v>
      </c>
      <c r="BG62" s="31">
        <v>0</v>
      </c>
      <c r="BH62" s="31">
        <v>0</v>
      </c>
      <c r="BI62" s="31">
        <v>0</v>
      </c>
      <c r="BJ62" s="31">
        <v>0</v>
      </c>
      <c r="BK62" s="31">
        <v>0</v>
      </c>
      <c r="BL62" s="31">
        <v>0</v>
      </c>
      <c r="BM62" s="31">
        <v>0</v>
      </c>
      <c r="BN62" s="31">
        <v>0</v>
      </c>
      <c r="BO62" s="31">
        <v>0</v>
      </c>
      <c r="BP62" s="31">
        <v>0</v>
      </c>
      <c r="BQ62" s="31">
        <v>0</v>
      </c>
      <c r="BR62" s="31">
        <v>0</v>
      </c>
      <c r="BS62" s="31" t="s">
        <v>81</v>
      </c>
    </row>
    <row r="63" spans="1:71" x14ac:dyDescent="0.25">
      <c r="A63" s="23" t="s">
        <v>145</v>
      </c>
      <c r="B63" s="24" t="s">
        <v>146</v>
      </c>
      <c r="C63" s="25" t="s">
        <v>80</v>
      </c>
      <c r="D63" s="31" t="s">
        <v>81</v>
      </c>
      <c r="E63" s="31">
        <f>E67</f>
        <v>0</v>
      </c>
      <c r="F63" s="31">
        <f t="shared" ref="F63:BR63" si="67">F67</f>
        <v>0</v>
      </c>
      <c r="G63" s="31">
        <f t="shared" si="67"/>
        <v>0</v>
      </c>
      <c r="H63" s="31">
        <f t="shared" si="67"/>
        <v>13.36</v>
      </c>
      <c r="I63" s="31">
        <f t="shared" si="67"/>
        <v>59.533999999999999</v>
      </c>
      <c r="J63" s="31">
        <f t="shared" si="67"/>
        <v>0</v>
      </c>
      <c r="K63" s="31">
        <f t="shared" si="67"/>
        <v>0</v>
      </c>
      <c r="L63" s="31">
        <f t="shared" si="67"/>
        <v>0</v>
      </c>
      <c r="M63" s="31">
        <f t="shared" si="67"/>
        <v>0</v>
      </c>
      <c r="N63" s="31">
        <f t="shared" si="67"/>
        <v>0</v>
      </c>
      <c r="O63" s="31">
        <f t="shared" si="67"/>
        <v>0</v>
      </c>
      <c r="P63" s="31">
        <f t="shared" si="67"/>
        <v>0</v>
      </c>
      <c r="Q63" s="31">
        <f t="shared" si="67"/>
        <v>0</v>
      </c>
      <c r="R63" s="31">
        <f t="shared" si="67"/>
        <v>0</v>
      </c>
      <c r="S63" s="31">
        <f t="shared" si="67"/>
        <v>0</v>
      </c>
      <c r="T63" s="31">
        <f t="shared" si="67"/>
        <v>0</v>
      </c>
      <c r="U63" s="31">
        <f t="shared" si="67"/>
        <v>0</v>
      </c>
      <c r="V63" s="31">
        <f t="shared" si="67"/>
        <v>0</v>
      </c>
      <c r="W63" s="31">
        <f t="shared" si="67"/>
        <v>0</v>
      </c>
      <c r="X63" s="31">
        <f t="shared" si="67"/>
        <v>0</v>
      </c>
      <c r="Y63" s="31">
        <f t="shared" si="67"/>
        <v>0</v>
      </c>
      <c r="Z63" s="31">
        <f t="shared" si="67"/>
        <v>0</v>
      </c>
      <c r="AA63" s="31">
        <f t="shared" si="67"/>
        <v>0</v>
      </c>
      <c r="AB63" s="31">
        <f t="shared" si="67"/>
        <v>0</v>
      </c>
      <c r="AC63" s="31">
        <f t="shared" si="67"/>
        <v>0</v>
      </c>
      <c r="AD63" s="31">
        <f t="shared" si="67"/>
        <v>0</v>
      </c>
      <c r="AE63" s="31">
        <f t="shared" si="67"/>
        <v>0</v>
      </c>
      <c r="AF63" s="31">
        <f t="shared" si="67"/>
        <v>13.36</v>
      </c>
      <c r="AG63" s="31">
        <f t="shared" si="67"/>
        <v>59.533999999999999</v>
      </c>
      <c r="AH63" s="31">
        <f t="shared" si="67"/>
        <v>0</v>
      </c>
      <c r="AI63" s="31">
        <f t="shared" si="67"/>
        <v>0</v>
      </c>
      <c r="AJ63" s="31">
        <f t="shared" si="67"/>
        <v>0</v>
      </c>
      <c r="AK63" s="31">
        <f t="shared" si="67"/>
        <v>0</v>
      </c>
      <c r="AL63" s="31">
        <f t="shared" si="67"/>
        <v>0</v>
      </c>
      <c r="AM63" s="31">
        <f t="shared" si="67"/>
        <v>0</v>
      </c>
      <c r="AN63" s="31">
        <f t="shared" si="67"/>
        <v>0</v>
      </c>
      <c r="AO63" s="31">
        <f t="shared" si="67"/>
        <v>0</v>
      </c>
      <c r="AP63" s="31">
        <f t="shared" si="67"/>
        <v>0</v>
      </c>
      <c r="AQ63" s="31">
        <f t="shared" si="67"/>
        <v>0</v>
      </c>
      <c r="AR63" s="31">
        <f t="shared" si="67"/>
        <v>0</v>
      </c>
      <c r="AS63" s="31">
        <f t="shared" si="67"/>
        <v>0</v>
      </c>
      <c r="AT63" s="31">
        <f t="shared" si="67"/>
        <v>0</v>
      </c>
      <c r="AU63" s="31">
        <f t="shared" si="67"/>
        <v>0</v>
      </c>
      <c r="AV63" s="31">
        <f t="shared" si="67"/>
        <v>0</v>
      </c>
      <c r="AW63" s="31">
        <f t="shared" si="67"/>
        <v>0</v>
      </c>
      <c r="AX63" s="31">
        <f t="shared" si="67"/>
        <v>0</v>
      </c>
      <c r="AY63" s="31">
        <f t="shared" si="67"/>
        <v>0</v>
      </c>
      <c r="AZ63" s="31">
        <f t="shared" si="67"/>
        <v>0</v>
      </c>
      <c r="BA63" s="31">
        <f t="shared" si="67"/>
        <v>0</v>
      </c>
      <c r="BB63" s="31">
        <f t="shared" si="67"/>
        <v>0</v>
      </c>
      <c r="BC63" s="31">
        <f t="shared" si="67"/>
        <v>0</v>
      </c>
      <c r="BD63" s="31">
        <f t="shared" si="67"/>
        <v>0</v>
      </c>
      <c r="BE63" s="31">
        <f t="shared" si="67"/>
        <v>0</v>
      </c>
      <c r="BF63" s="31">
        <f t="shared" si="67"/>
        <v>0</v>
      </c>
      <c r="BG63" s="31">
        <f t="shared" si="67"/>
        <v>0</v>
      </c>
      <c r="BH63" s="31">
        <f t="shared" si="67"/>
        <v>0</v>
      </c>
      <c r="BI63" s="31">
        <f t="shared" si="67"/>
        <v>0</v>
      </c>
      <c r="BJ63" s="31">
        <f t="shared" si="67"/>
        <v>0</v>
      </c>
      <c r="BK63" s="31">
        <f t="shared" si="67"/>
        <v>0</v>
      </c>
      <c r="BL63" s="31">
        <f t="shared" si="67"/>
        <v>0</v>
      </c>
      <c r="BM63" s="31">
        <f t="shared" si="67"/>
        <v>0</v>
      </c>
      <c r="BN63" s="31">
        <f t="shared" si="67"/>
        <v>0</v>
      </c>
      <c r="BO63" s="31">
        <f t="shared" si="67"/>
        <v>0</v>
      </c>
      <c r="BP63" s="31">
        <f t="shared" si="67"/>
        <v>0</v>
      </c>
      <c r="BQ63" s="31">
        <f t="shared" si="67"/>
        <v>0</v>
      </c>
      <c r="BR63" s="31">
        <f t="shared" si="67"/>
        <v>0</v>
      </c>
      <c r="BS63" s="31" t="s">
        <v>81</v>
      </c>
    </row>
    <row r="64" spans="1:71" ht="31.5" x14ac:dyDescent="0.25">
      <c r="A64" s="23" t="s">
        <v>147</v>
      </c>
      <c r="B64" s="24" t="s">
        <v>148</v>
      </c>
      <c r="C64" s="25" t="s">
        <v>80</v>
      </c>
      <c r="D64" s="31" t="s">
        <v>81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1">
        <v>0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1">
        <v>0</v>
      </c>
      <c r="AG64" s="31">
        <v>0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1">
        <v>0</v>
      </c>
      <c r="AQ64" s="31">
        <v>0</v>
      </c>
      <c r="AR64" s="31">
        <v>0</v>
      </c>
      <c r="AS64" s="31">
        <v>0</v>
      </c>
      <c r="AT64" s="31">
        <v>0</v>
      </c>
      <c r="AU64" s="31">
        <v>0</v>
      </c>
      <c r="AV64" s="31">
        <v>0</v>
      </c>
      <c r="AW64" s="31">
        <v>0</v>
      </c>
      <c r="AX64" s="31">
        <v>0</v>
      </c>
      <c r="AY64" s="31">
        <v>0</v>
      </c>
      <c r="AZ64" s="31">
        <v>0</v>
      </c>
      <c r="BA64" s="31">
        <v>0</v>
      </c>
      <c r="BB64" s="31">
        <v>0</v>
      </c>
      <c r="BC64" s="31">
        <v>0</v>
      </c>
      <c r="BD64" s="31">
        <v>0</v>
      </c>
      <c r="BE64" s="31">
        <v>0</v>
      </c>
      <c r="BF64" s="31">
        <v>0</v>
      </c>
      <c r="BG64" s="31">
        <v>0</v>
      </c>
      <c r="BH64" s="31">
        <v>0</v>
      </c>
      <c r="BI64" s="31">
        <v>0</v>
      </c>
      <c r="BJ64" s="31">
        <v>0</v>
      </c>
      <c r="BK64" s="31">
        <v>0</v>
      </c>
      <c r="BL64" s="31">
        <v>0</v>
      </c>
      <c r="BM64" s="31">
        <v>0</v>
      </c>
      <c r="BN64" s="31">
        <v>0</v>
      </c>
      <c r="BO64" s="31">
        <v>0</v>
      </c>
      <c r="BP64" s="31">
        <v>0</v>
      </c>
      <c r="BQ64" s="31">
        <v>0</v>
      </c>
      <c r="BR64" s="31">
        <v>0</v>
      </c>
      <c r="BS64" s="31" t="s">
        <v>81</v>
      </c>
    </row>
    <row r="65" spans="1:71" x14ac:dyDescent="0.25">
      <c r="A65" s="23" t="s">
        <v>149</v>
      </c>
      <c r="B65" s="24" t="s">
        <v>150</v>
      </c>
      <c r="C65" s="25" t="s">
        <v>80</v>
      </c>
      <c r="D65" s="31" t="s">
        <v>81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1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1">
        <v>0</v>
      </c>
      <c r="AG65" s="31">
        <v>0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1">
        <v>0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0</v>
      </c>
      <c r="AZ65" s="31">
        <v>0</v>
      </c>
      <c r="BA65" s="31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1">
        <v>0</v>
      </c>
      <c r="BI65" s="31">
        <v>0</v>
      </c>
      <c r="BJ65" s="31">
        <v>0</v>
      </c>
      <c r="BK65" s="31">
        <v>0</v>
      </c>
      <c r="BL65" s="31">
        <v>0</v>
      </c>
      <c r="BM65" s="31">
        <v>0</v>
      </c>
      <c r="BN65" s="31">
        <v>0</v>
      </c>
      <c r="BO65" s="31">
        <v>0</v>
      </c>
      <c r="BP65" s="31">
        <v>0</v>
      </c>
      <c r="BQ65" s="31">
        <v>0</v>
      </c>
      <c r="BR65" s="31">
        <v>0</v>
      </c>
      <c r="BS65" s="31" t="s">
        <v>81</v>
      </c>
    </row>
    <row r="66" spans="1:71" x14ac:dyDescent="0.25">
      <c r="A66" s="23" t="s">
        <v>151</v>
      </c>
      <c r="B66" s="24" t="s">
        <v>152</v>
      </c>
      <c r="C66" s="25" t="s">
        <v>80</v>
      </c>
      <c r="D66" s="31" t="s">
        <v>81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1">
        <v>0</v>
      </c>
      <c r="W66" s="31">
        <v>0</v>
      </c>
      <c r="X66" s="31">
        <v>0</v>
      </c>
      <c r="Y66" s="31">
        <v>0</v>
      </c>
      <c r="Z66" s="31">
        <v>0</v>
      </c>
      <c r="AA66" s="31">
        <v>0</v>
      </c>
      <c r="AB66" s="31">
        <v>0</v>
      </c>
      <c r="AC66" s="31">
        <v>0</v>
      </c>
      <c r="AD66" s="31">
        <v>0</v>
      </c>
      <c r="AE66" s="31">
        <v>0</v>
      </c>
      <c r="AF66" s="31">
        <v>0</v>
      </c>
      <c r="AG66" s="31">
        <v>0</v>
      </c>
      <c r="AH66" s="31">
        <v>0</v>
      </c>
      <c r="AI66" s="31">
        <v>0</v>
      </c>
      <c r="AJ66" s="31">
        <v>0</v>
      </c>
      <c r="AK66" s="31">
        <v>0</v>
      </c>
      <c r="AL66" s="31">
        <v>0</v>
      </c>
      <c r="AM66" s="31">
        <v>0</v>
      </c>
      <c r="AN66" s="31">
        <v>0</v>
      </c>
      <c r="AO66" s="31">
        <v>0</v>
      </c>
      <c r="AP66" s="31">
        <v>0</v>
      </c>
      <c r="AQ66" s="31">
        <v>0</v>
      </c>
      <c r="AR66" s="31">
        <v>0</v>
      </c>
      <c r="AS66" s="31">
        <v>0</v>
      </c>
      <c r="AT66" s="31">
        <v>0</v>
      </c>
      <c r="AU66" s="31">
        <v>0</v>
      </c>
      <c r="AV66" s="31">
        <v>0</v>
      </c>
      <c r="AW66" s="31">
        <v>0</v>
      </c>
      <c r="AX66" s="31">
        <v>0</v>
      </c>
      <c r="AY66" s="31">
        <v>0</v>
      </c>
      <c r="AZ66" s="31">
        <v>0</v>
      </c>
      <c r="BA66" s="31">
        <v>0</v>
      </c>
      <c r="BB66" s="31">
        <v>0</v>
      </c>
      <c r="BC66" s="31">
        <v>0</v>
      </c>
      <c r="BD66" s="31">
        <v>0</v>
      </c>
      <c r="BE66" s="31">
        <v>0</v>
      </c>
      <c r="BF66" s="31">
        <v>0</v>
      </c>
      <c r="BG66" s="31">
        <v>0</v>
      </c>
      <c r="BH66" s="31">
        <v>0</v>
      </c>
      <c r="BI66" s="31">
        <v>0</v>
      </c>
      <c r="BJ66" s="31">
        <v>0</v>
      </c>
      <c r="BK66" s="31">
        <v>0</v>
      </c>
      <c r="BL66" s="31">
        <v>0</v>
      </c>
      <c r="BM66" s="31">
        <v>0</v>
      </c>
      <c r="BN66" s="31">
        <v>0</v>
      </c>
      <c r="BO66" s="31">
        <v>0</v>
      </c>
      <c r="BP66" s="31">
        <v>0</v>
      </c>
      <c r="BQ66" s="31">
        <v>0</v>
      </c>
      <c r="BR66" s="31">
        <v>0</v>
      </c>
      <c r="BS66" s="31" t="s">
        <v>81</v>
      </c>
    </row>
    <row r="67" spans="1:71" x14ac:dyDescent="0.25">
      <c r="A67" s="23" t="s">
        <v>153</v>
      </c>
      <c r="B67" s="24" t="s">
        <v>154</v>
      </c>
      <c r="C67" s="31" t="s">
        <v>80</v>
      </c>
      <c r="D67" s="31" t="s">
        <v>81</v>
      </c>
      <c r="E67" s="31">
        <f>E68</f>
        <v>0</v>
      </c>
      <c r="F67" s="31">
        <f t="shared" ref="F67:BR67" si="68">F68</f>
        <v>0</v>
      </c>
      <c r="G67" s="31">
        <f t="shared" si="68"/>
        <v>0</v>
      </c>
      <c r="H67" s="31">
        <f t="shared" si="68"/>
        <v>13.36</v>
      </c>
      <c r="I67" s="31">
        <f t="shared" si="68"/>
        <v>59.533999999999999</v>
      </c>
      <c r="J67" s="31">
        <f t="shared" si="68"/>
        <v>0</v>
      </c>
      <c r="K67" s="31">
        <f t="shared" si="68"/>
        <v>0</v>
      </c>
      <c r="L67" s="31">
        <f t="shared" si="68"/>
        <v>0</v>
      </c>
      <c r="M67" s="31">
        <f t="shared" si="68"/>
        <v>0</v>
      </c>
      <c r="N67" s="31">
        <f t="shared" si="68"/>
        <v>0</v>
      </c>
      <c r="O67" s="31">
        <f t="shared" si="68"/>
        <v>0</v>
      </c>
      <c r="P67" s="31">
        <f t="shared" si="68"/>
        <v>0</v>
      </c>
      <c r="Q67" s="31">
        <f t="shared" si="68"/>
        <v>0</v>
      </c>
      <c r="R67" s="31">
        <f t="shared" si="68"/>
        <v>0</v>
      </c>
      <c r="S67" s="31">
        <f t="shared" si="68"/>
        <v>0</v>
      </c>
      <c r="T67" s="31">
        <f t="shared" si="68"/>
        <v>0</v>
      </c>
      <c r="U67" s="31">
        <f t="shared" si="68"/>
        <v>0</v>
      </c>
      <c r="V67" s="31">
        <f t="shared" si="68"/>
        <v>0</v>
      </c>
      <c r="W67" s="31">
        <f t="shared" si="68"/>
        <v>0</v>
      </c>
      <c r="X67" s="31">
        <f t="shared" si="68"/>
        <v>0</v>
      </c>
      <c r="Y67" s="31">
        <f t="shared" si="68"/>
        <v>0</v>
      </c>
      <c r="Z67" s="31">
        <f t="shared" si="68"/>
        <v>0</v>
      </c>
      <c r="AA67" s="31">
        <f t="shared" si="68"/>
        <v>0</v>
      </c>
      <c r="AB67" s="31">
        <f t="shared" si="68"/>
        <v>0</v>
      </c>
      <c r="AC67" s="31">
        <f t="shared" si="68"/>
        <v>0</v>
      </c>
      <c r="AD67" s="31">
        <f t="shared" si="68"/>
        <v>0</v>
      </c>
      <c r="AE67" s="31">
        <f t="shared" si="68"/>
        <v>0</v>
      </c>
      <c r="AF67" s="31">
        <f t="shared" si="68"/>
        <v>13.36</v>
      </c>
      <c r="AG67" s="31">
        <f t="shared" si="68"/>
        <v>59.533999999999999</v>
      </c>
      <c r="AH67" s="31">
        <f t="shared" si="68"/>
        <v>0</v>
      </c>
      <c r="AI67" s="31">
        <f>AO67+AU67+BA67+BG67</f>
        <v>0</v>
      </c>
      <c r="AJ67" s="31">
        <f t="shared" si="68"/>
        <v>0</v>
      </c>
      <c r="AK67" s="31">
        <f t="shared" si="68"/>
        <v>0</v>
      </c>
      <c r="AL67" s="31">
        <f t="shared" si="68"/>
        <v>0</v>
      </c>
      <c r="AM67" s="31">
        <f t="shared" si="68"/>
        <v>0</v>
      </c>
      <c r="AN67" s="31">
        <f t="shared" si="68"/>
        <v>0</v>
      </c>
      <c r="AO67" s="31">
        <f t="shared" si="68"/>
        <v>0</v>
      </c>
      <c r="AP67" s="31">
        <f t="shared" si="68"/>
        <v>0</v>
      </c>
      <c r="AQ67" s="31">
        <f t="shared" si="68"/>
        <v>0</v>
      </c>
      <c r="AR67" s="31">
        <f t="shared" si="68"/>
        <v>0</v>
      </c>
      <c r="AS67" s="31">
        <f t="shared" si="68"/>
        <v>0</v>
      </c>
      <c r="AT67" s="31">
        <f t="shared" si="68"/>
        <v>0</v>
      </c>
      <c r="AU67" s="31">
        <f t="shared" si="68"/>
        <v>0</v>
      </c>
      <c r="AV67" s="31">
        <f t="shared" si="68"/>
        <v>0</v>
      </c>
      <c r="AW67" s="31">
        <f t="shared" si="68"/>
        <v>0</v>
      </c>
      <c r="AX67" s="31">
        <f t="shared" si="68"/>
        <v>0</v>
      </c>
      <c r="AY67" s="31">
        <f t="shared" si="68"/>
        <v>0</v>
      </c>
      <c r="AZ67" s="31">
        <f t="shared" si="68"/>
        <v>0</v>
      </c>
      <c r="BA67" s="31">
        <f t="shared" si="68"/>
        <v>0</v>
      </c>
      <c r="BB67" s="31">
        <f t="shared" si="68"/>
        <v>0</v>
      </c>
      <c r="BC67" s="31">
        <f t="shared" si="68"/>
        <v>0</v>
      </c>
      <c r="BD67" s="31">
        <f t="shared" si="68"/>
        <v>0</v>
      </c>
      <c r="BE67" s="31">
        <f t="shared" si="68"/>
        <v>0</v>
      </c>
      <c r="BF67" s="31">
        <f t="shared" si="68"/>
        <v>0</v>
      </c>
      <c r="BG67" s="31">
        <f t="shared" si="68"/>
        <v>0</v>
      </c>
      <c r="BH67" s="31">
        <f t="shared" si="68"/>
        <v>0</v>
      </c>
      <c r="BI67" s="31">
        <f t="shared" si="68"/>
        <v>0</v>
      </c>
      <c r="BJ67" s="31">
        <f t="shared" si="68"/>
        <v>0</v>
      </c>
      <c r="BK67" s="31">
        <f t="shared" si="68"/>
        <v>0</v>
      </c>
      <c r="BL67" s="31">
        <f t="shared" si="68"/>
        <v>0</v>
      </c>
      <c r="BM67" s="31">
        <f t="shared" si="68"/>
        <v>0</v>
      </c>
      <c r="BN67" s="31">
        <f t="shared" si="68"/>
        <v>0</v>
      </c>
      <c r="BO67" s="31">
        <f t="shared" si="68"/>
        <v>0</v>
      </c>
      <c r="BP67" s="31">
        <f t="shared" si="68"/>
        <v>0</v>
      </c>
      <c r="BQ67" s="31">
        <f t="shared" si="68"/>
        <v>0</v>
      </c>
      <c r="BR67" s="31">
        <f t="shared" si="68"/>
        <v>0</v>
      </c>
      <c r="BS67" s="31" t="s">
        <v>81</v>
      </c>
    </row>
    <row r="68" spans="1:71" ht="141.75" x14ac:dyDescent="0.25">
      <c r="A68" s="23" t="s">
        <v>153</v>
      </c>
      <c r="B68" s="34" t="s">
        <v>175</v>
      </c>
      <c r="C68" s="25" t="s">
        <v>176</v>
      </c>
      <c r="D68" s="31" t="s">
        <v>81</v>
      </c>
      <c r="E68" s="31">
        <f>K68+Q68+W68+AC68</f>
        <v>0</v>
      </c>
      <c r="F68" s="31">
        <f>L68+R68+X68+AD68</f>
        <v>0</v>
      </c>
      <c r="G68" s="31">
        <f>M68+S68+Y68+AE68</f>
        <v>0</v>
      </c>
      <c r="H68" s="31">
        <f>N68+T68+Z68+AF68</f>
        <v>13.36</v>
      </c>
      <c r="I68" s="31">
        <f>O68+U68+AA68+AG68</f>
        <v>59.533999999999999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31">
        <v>13.36</v>
      </c>
      <c r="AG68" s="31">
        <f>56.994+1+1.54</f>
        <v>59.533999999999999</v>
      </c>
      <c r="AH68" s="31">
        <v>0</v>
      </c>
      <c r="AI68" s="31">
        <f>AO68+AU68+BA68+BG68</f>
        <v>0</v>
      </c>
      <c r="AJ68" s="31">
        <f t="shared" ref="AJ68" si="69">AP68+AV68+BB68+BH68</f>
        <v>0</v>
      </c>
      <c r="AK68" s="31">
        <f t="shared" ref="AK68" si="70">AQ68+AW68+BC68+BI68</f>
        <v>0</v>
      </c>
      <c r="AL68" s="31">
        <f t="shared" ref="AL68" si="71">AR68+AX68+BD68+BJ68</f>
        <v>0</v>
      </c>
      <c r="AM68" s="31">
        <f t="shared" ref="AM68" si="72">AS68+AY68+BE68+BK68</f>
        <v>0</v>
      </c>
      <c r="AN68" s="31">
        <v>0</v>
      </c>
      <c r="AO68" s="31">
        <v>0</v>
      </c>
      <c r="AP68" s="31">
        <v>0</v>
      </c>
      <c r="AQ68" s="31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31">
        <v>0</v>
      </c>
      <c r="AZ68" s="31">
        <v>0</v>
      </c>
      <c r="BA68" s="31">
        <v>0</v>
      </c>
      <c r="BB68" s="31">
        <v>0</v>
      </c>
      <c r="BC68" s="31">
        <v>0</v>
      </c>
      <c r="BD68" s="31">
        <v>0</v>
      </c>
      <c r="BE68" s="31">
        <v>0</v>
      </c>
      <c r="BF68" s="31">
        <v>0</v>
      </c>
      <c r="BG68" s="31">
        <v>0</v>
      </c>
      <c r="BH68" s="31">
        <v>0</v>
      </c>
      <c r="BI68" s="31">
        <v>0</v>
      </c>
      <c r="BJ68" s="31">
        <v>0</v>
      </c>
      <c r="BK68" s="31">
        <v>0</v>
      </c>
      <c r="BL68" s="31"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31" t="s">
        <v>81</v>
      </c>
    </row>
    <row r="69" spans="1:71" ht="31.5" x14ac:dyDescent="0.25">
      <c r="A69" s="23" t="s">
        <v>155</v>
      </c>
      <c r="B69" s="24" t="s">
        <v>156</v>
      </c>
      <c r="C69" s="25" t="s">
        <v>80</v>
      </c>
      <c r="D69" s="31" t="s">
        <v>81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31">
        <v>0</v>
      </c>
      <c r="AE69" s="31">
        <v>0</v>
      </c>
      <c r="AF69" s="31">
        <v>0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1">
        <v>0</v>
      </c>
      <c r="AQ69" s="31">
        <v>0</v>
      </c>
      <c r="AR69" s="31">
        <v>0</v>
      </c>
      <c r="AS69" s="31">
        <v>0</v>
      </c>
      <c r="AT69" s="31">
        <v>0</v>
      </c>
      <c r="AU69" s="31">
        <v>0</v>
      </c>
      <c r="AV69" s="31">
        <v>0</v>
      </c>
      <c r="AW69" s="31">
        <v>0</v>
      </c>
      <c r="AX69" s="31">
        <v>0</v>
      </c>
      <c r="AY69" s="31">
        <v>0</v>
      </c>
      <c r="AZ69" s="31">
        <v>0</v>
      </c>
      <c r="BA69" s="31">
        <v>0</v>
      </c>
      <c r="BB69" s="31">
        <v>0</v>
      </c>
      <c r="BC69" s="31">
        <v>0</v>
      </c>
      <c r="BD69" s="31">
        <v>0</v>
      </c>
      <c r="BE69" s="31">
        <v>0</v>
      </c>
      <c r="BF69" s="31">
        <v>0</v>
      </c>
      <c r="BG69" s="31">
        <v>0</v>
      </c>
      <c r="BH69" s="31">
        <v>0</v>
      </c>
      <c r="BI69" s="31">
        <v>0</v>
      </c>
      <c r="BJ69" s="31">
        <v>0</v>
      </c>
      <c r="BK69" s="31">
        <v>0</v>
      </c>
      <c r="BL69" s="31"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31" t="s">
        <v>81</v>
      </c>
    </row>
    <row r="70" spans="1:71" x14ac:dyDescent="0.25">
      <c r="A70" s="23" t="s">
        <v>157</v>
      </c>
      <c r="B70" s="24" t="s">
        <v>177</v>
      </c>
      <c r="C70" s="31" t="s">
        <v>80</v>
      </c>
      <c r="D70" s="31" t="s">
        <v>81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1">
        <v>0</v>
      </c>
      <c r="AG70" s="31">
        <v>0</v>
      </c>
      <c r="AH70" s="31">
        <v>0</v>
      </c>
      <c r="AI70" s="31">
        <f>AO70+AU70+BA70+BG70</f>
        <v>0</v>
      </c>
      <c r="AJ70" s="31">
        <f t="shared" ref="AJ70:BL70" si="73">AJ71</f>
        <v>0</v>
      </c>
      <c r="AK70" s="31">
        <f t="shared" si="73"/>
        <v>0</v>
      </c>
      <c r="AL70" s="31">
        <f t="shared" si="73"/>
        <v>0</v>
      </c>
      <c r="AM70" s="31">
        <f t="shared" si="73"/>
        <v>0</v>
      </c>
      <c r="AN70" s="31">
        <f t="shared" si="73"/>
        <v>1</v>
      </c>
      <c r="AO70" s="31">
        <f t="shared" si="73"/>
        <v>0</v>
      </c>
      <c r="AP70" s="31">
        <f t="shared" si="73"/>
        <v>0</v>
      </c>
      <c r="AQ70" s="31">
        <f t="shared" si="73"/>
        <v>0</v>
      </c>
      <c r="AR70" s="31">
        <f t="shared" si="73"/>
        <v>0</v>
      </c>
      <c r="AS70" s="31">
        <f t="shared" si="73"/>
        <v>0</v>
      </c>
      <c r="AT70" s="31">
        <f t="shared" si="73"/>
        <v>1</v>
      </c>
      <c r="AU70" s="31">
        <f t="shared" si="73"/>
        <v>0</v>
      </c>
      <c r="AV70" s="31">
        <f t="shared" si="73"/>
        <v>0</v>
      </c>
      <c r="AW70" s="31">
        <f t="shared" si="73"/>
        <v>0</v>
      </c>
      <c r="AX70" s="31">
        <f t="shared" si="73"/>
        <v>0</v>
      </c>
      <c r="AY70" s="31">
        <f t="shared" si="73"/>
        <v>0</v>
      </c>
      <c r="AZ70" s="31">
        <f t="shared" si="73"/>
        <v>0</v>
      </c>
      <c r="BA70" s="31">
        <f t="shared" si="73"/>
        <v>0</v>
      </c>
      <c r="BB70" s="31">
        <f t="shared" si="73"/>
        <v>0</v>
      </c>
      <c r="BC70" s="31">
        <f t="shared" si="73"/>
        <v>0</v>
      </c>
      <c r="BD70" s="31">
        <f t="shared" si="73"/>
        <v>0</v>
      </c>
      <c r="BE70" s="31">
        <f t="shared" si="73"/>
        <v>0</v>
      </c>
      <c r="BF70" s="31">
        <f t="shared" si="73"/>
        <v>0</v>
      </c>
      <c r="BG70" s="31">
        <f t="shared" si="73"/>
        <v>0</v>
      </c>
      <c r="BH70" s="31">
        <f t="shared" si="73"/>
        <v>0</v>
      </c>
      <c r="BI70" s="31">
        <f t="shared" si="73"/>
        <v>0</v>
      </c>
      <c r="BJ70" s="31">
        <f t="shared" si="73"/>
        <v>0</v>
      </c>
      <c r="BK70" s="31">
        <f t="shared" si="73"/>
        <v>0</v>
      </c>
      <c r="BL70" s="31">
        <f t="shared" si="73"/>
        <v>0</v>
      </c>
      <c r="BM70" s="31">
        <v>0</v>
      </c>
      <c r="BN70" s="31">
        <v>0</v>
      </c>
      <c r="BO70" s="31">
        <v>0</v>
      </c>
      <c r="BP70" s="31">
        <v>0</v>
      </c>
      <c r="BQ70" s="31">
        <v>0</v>
      </c>
      <c r="BR70" s="31">
        <v>0</v>
      </c>
      <c r="BS70" s="31" t="s">
        <v>81</v>
      </c>
    </row>
    <row r="71" spans="1:71" ht="141.75" x14ac:dyDescent="0.25">
      <c r="A71" s="23" t="s">
        <v>157</v>
      </c>
      <c r="B71" s="24" t="s">
        <v>195</v>
      </c>
      <c r="C71" s="25" t="s">
        <v>178</v>
      </c>
      <c r="D71" s="31" t="s">
        <v>81</v>
      </c>
      <c r="E71" s="31" t="s">
        <v>81</v>
      </c>
      <c r="F71" s="31" t="s">
        <v>81</v>
      </c>
      <c r="G71" s="31" t="s">
        <v>81</v>
      </c>
      <c r="H71" s="31" t="s">
        <v>81</v>
      </c>
      <c r="I71" s="31" t="s">
        <v>81</v>
      </c>
      <c r="J71" s="31" t="s">
        <v>81</v>
      </c>
      <c r="K71" s="31" t="s">
        <v>81</v>
      </c>
      <c r="L71" s="31" t="s">
        <v>81</v>
      </c>
      <c r="M71" s="31" t="s">
        <v>81</v>
      </c>
      <c r="N71" s="31" t="s">
        <v>81</v>
      </c>
      <c r="O71" s="31" t="s">
        <v>81</v>
      </c>
      <c r="P71" s="31" t="s">
        <v>81</v>
      </c>
      <c r="Q71" s="31" t="s">
        <v>81</v>
      </c>
      <c r="R71" s="31" t="s">
        <v>81</v>
      </c>
      <c r="S71" s="31" t="s">
        <v>81</v>
      </c>
      <c r="T71" s="31" t="s">
        <v>81</v>
      </c>
      <c r="U71" s="31" t="s">
        <v>81</v>
      </c>
      <c r="V71" s="31" t="s">
        <v>81</v>
      </c>
      <c r="W71" s="31" t="s">
        <v>81</v>
      </c>
      <c r="X71" s="31" t="s">
        <v>81</v>
      </c>
      <c r="Y71" s="31" t="s">
        <v>81</v>
      </c>
      <c r="Z71" s="31" t="s">
        <v>81</v>
      </c>
      <c r="AA71" s="31" t="s">
        <v>81</v>
      </c>
      <c r="AB71" s="31" t="s">
        <v>81</v>
      </c>
      <c r="AC71" s="31" t="s">
        <v>81</v>
      </c>
      <c r="AD71" s="31" t="s">
        <v>81</v>
      </c>
      <c r="AE71" s="31" t="s">
        <v>81</v>
      </c>
      <c r="AF71" s="31" t="s">
        <v>81</v>
      </c>
      <c r="AG71" s="31" t="s">
        <v>81</v>
      </c>
      <c r="AH71" s="31" t="s">
        <v>81</v>
      </c>
      <c r="AI71" s="31">
        <f>AO71+AU71+BA71+BG71</f>
        <v>0</v>
      </c>
      <c r="AJ71" s="31">
        <f t="shared" ref="AJ71" si="74">AP71+AV71+BB71+BH71</f>
        <v>0</v>
      </c>
      <c r="AK71" s="31">
        <f t="shared" ref="AK71" si="75">AQ71+AW71+BC71+BI71</f>
        <v>0</v>
      </c>
      <c r="AL71" s="31">
        <f t="shared" ref="AL71" si="76">AR71+AX71+BD71+BJ71</f>
        <v>0</v>
      </c>
      <c r="AM71" s="31">
        <f t="shared" ref="AM71:AN71" si="77">AS71+AY71+BE71+BK71</f>
        <v>0</v>
      </c>
      <c r="AN71" s="31">
        <f t="shared" si="77"/>
        <v>1</v>
      </c>
      <c r="AO71" s="31">
        <v>0</v>
      </c>
      <c r="AP71" s="31">
        <v>0</v>
      </c>
      <c r="AQ71" s="31">
        <v>0</v>
      </c>
      <c r="AR71" s="31">
        <v>0</v>
      </c>
      <c r="AS71" s="31">
        <v>0</v>
      </c>
      <c r="AT71" s="31">
        <v>1</v>
      </c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1">
        <v>0</v>
      </c>
      <c r="BA71" s="31">
        <v>0</v>
      </c>
      <c r="BB71" s="31">
        <v>0</v>
      </c>
      <c r="BC71" s="31">
        <v>0</v>
      </c>
      <c r="BD71" s="31">
        <v>0</v>
      </c>
      <c r="BE71" s="31">
        <v>0</v>
      </c>
      <c r="BF71" s="31">
        <v>0</v>
      </c>
      <c r="BG71" s="31">
        <v>0</v>
      </c>
      <c r="BH71" s="31">
        <v>0</v>
      </c>
      <c r="BI71" s="31">
        <v>0</v>
      </c>
      <c r="BJ71" s="31">
        <v>0</v>
      </c>
      <c r="BK71" s="31">
        <v>0</v>
      </c>
      <c r="BL71" s="31">
        <v>0</v>
      </c>
      <c r="BM71" s="31" t="s">
        <v>81</v>
      </c>
      <c r="BN71" s="31" t="s">
        <v>81</v>
      </c>
      <c r="BO71" s="31" t="s">
        <v>81</v>
      </c>
      <c r="BP71" s="31" t="s">
        <v>81</v>
      </c>
      <c r="BQ71" s="31" t="s">
        <v>81</v>
      </c>
      <c r="BR71" s="31" t="s">
        <v>81</v>
      </c>
      <c r="BS71" s="31" t="s">
        <v>193</v>
      </c>
    </row>
  </sheetData>
  <autoFilter ref="A20:BS71"/>
  <mergeCells count="28">
    <mergeCell ref="BS15:BS19"/>
    <mergeCell ref="AI18:AN18"/>
    <mergeCell ref="A13:AG13"/>
    <mergeCell ref="A14:AG14"/>
    <mergeCell ref="A15:A19"/>
    <mergeCell ref="B15:B19"/>
    <mergeCell ref="C15:C19"/>
    <mergeCell ref="D15:D19"/>
    <mergeCell ref="E18:J18"/>
    <mergeCell ref="K18:P18"/>
    <mergeCell ref="Q18:V18"/>
    <mergeCell ref="W18:AB18"/>
    <mergeCell ref="E17:AH17"/>
    <mergeCell ref="E15:AH16"/>
    <mergeCell ref="AC18:AH18"/>
    <mergeCell ref="A12:AG12"/>
    <mergeCell ref="A4:AG4"/>
    <mergeCell ref="A5:AG5"/>
    <mergeCell ref="A7:AG7"/>
    <mergeCell ref="A8:AG8"/>
    <mergeCell ref="A10:AG10"/>
    <mergeCell ref="BM15:BR18"/>
    <mergeCell ref="AO18:AT18"/>
    <mergeCell ref="AU18:AZ18"/>
    <mergeCell ref="AI15:BL16"/>
    <mergeCell ref="AI17:BL17"/>
    <mergeCell ref="BA18:BF18"/>
    <mergeCell ref="BG18:BL18"/>
  </mergeCells>
  <conditionalFormatting sqref="A18:I18 K18:O18 Q18:U18 W18:AA18 AC18:AG18 A15:AG17 AI18:AM18 AO18:AS18 AU18:AY18 BA18:BE18 AI15:BK17 BG18:BK18 BM15:BQ18 BS15:BS18 A19:BS20">
    <cfRule type="containsBlanks" dxfId="13" priority="295">
      <formula>LEN(TRIM(A15))=0</formula>
    </cfRule>
  </conditionalFormatting>
  <conditionalFormatting sqref="BS21">
    <cfRule type="containsBlanks" dxfId="12" priority="283">
      <formula>LEN(TRIM(BS21))=0</formula>
    </cfRule>
  </conditionalFormatting>
  <conditionalFormatting sqref="C21">
    <cfRule type="containsBlanks" dxfId="11" priority="12">
      <formula>LEN(TRIM(C21))=0</formula>
    </cfRule>
  </conditionalFormatting>
  <conditionalFormatting sqref="A21">
    <cfRule type="containsBlanks" dxfId="10" priority="11">
      <formula>LEN(TRIM(A21))=0</formula>
    </cfRule>
  </conditionalFormatting>
  <conditionalFormatting sqref="A21">
    <cfRule type="containsBlanks" dxfId="9" priority="10">
      <formula>LEN(TRIM(A21))=0</formula>
    </cfRule>
  </conditionalFormatting>
  <conditionalFormatting sqref="B21">
    <cfRule type="containsBlanks" dxfId="8" priority="9">
      <formula>LEN(TRIM(B21))=0</formula>
    </cfRule>
  </conditionalFormatting>
  <conditionalFormatting sqref="E21:BR21">
    <cfRule type="containsBlanks" dxfId="7" priority="8">
      <formula>LEN(TRIM(E21))=0</formula>
    </cfRule>
  </conditionalFormatting>
  <conditionalFormatting sqref="D21:D71">
    <cfRule type="containsBlanks" dxfId="6" priority="7">
      <formula>LEN(TRIM(D21))=0</formula>
    </cfRule>
  </conditionalFormatting>
  <conditionalFormatting sqref="E22:BS71">
    <cfRule type="containsBlanks" dxfId="5" priority="6">
      <formula>LEN(TRIM(E22))=0</formula>
    </cfRule>
  </conditionalFormatting>
  <conditionalFormatting sqref="C47">
    <cfRule type="containsBlanks" dxfId="4" priority="5">
      <formula>LEN(TRIM(C47))=0</formula>
    </cfRule>
  </conditionalFormatting>
  <conditionalFormatting sqref="C49">
    <cfRule type="containsBlanks" dxfId="3" priority="4">
      <formula>LEN(TRIM(C49))=0</formula>
    </cfRule>
  </conditionalFormatting>
  <conditionalFormatting sqref="C44">
    <cfRule type="containsBlanks" dxfId="2" priority="3">
      <formula>LEN(TRIM(C44))=0</formula>
    </cfRule>
  </conditionalFormatting>
  <conditionalFormatting sqref="C67">
    <cfRule type="containsBlanks" dxfId="1" priority="2">
      <formula>LEN(TRIM(C67))=0</formula>
    </cfRule>
  </conditionalFormatting>
  <conditionalFormatting sqref="C70">
    <cfRule type="containsBlanks" dxfId="0" priority="1">
      <formula>LEN(TRIM(C70))=0</formula>
    </cfRule>
  </conditionalFormatting>
  <pageMargins left="0.19685039370078738" right="0" top="0.78740157480314954" bottom="0.78740157480314954" header="0.51181102362204722" footer="0.51181102362204722"/>
  <pageSetup paperSize="9" scale="10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 Кв вв</vt:lpstr>
      <vt:lpstr>'15 Кв вв'!Область_печати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2023-05-14T22:01:10Z</dcterms:created>
  <dcterms:modified xsi:type="dcterms:W3CDTF">2024-05-13T23:39:49Z</dcterms:modified>
</cp:coreProperties>
</file>